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bdech\BIWS Dropbox\Brian DeChesare\BIWS-All-Courses\100-Bonus-Case-Studies\101-Three-Statement-Modeling\101-11-Financial-Modeling-Best-Practices\"/>
    </mc:Choice>
  </mc:AlternateContent>
  <xr:revisionPtr revIDLastSave="0" documentId="13_ncr:1_{A5BD8112-1AA1-47DE-B9C2-3CE364EDF67D}" xr6:coauthVersionLast="47" xr6:coauthVersionMax="47" xr10:uidLastSave="{00000000-0000-0000-0000-000000000000}"/>
  <bookViews>
    <workbookView xWindow="-103" yWindow="-103" windowWidth="33120" windowHeight="18000" firstSheet="12" activeTab="14" xr2:uid="{167AA3BB-8C5E-4AF0-896A-6F0360B50B20}"/>
  </bookViews>
  <sheets>
    <sheet name="customers" sheetId="1" r:id="rId1"/>
    <sheet name="principal market" sheetId="2" r:id="rId2"/>
    <sheet name="principal market-1" sheetId="3" r:id="rId3"/>
    <sheet name="results of operations" sheetId="4" r:id="rId4"/>
    <sheet name="nongaap financial measures" sheetId="5" r:id="rId5"/>
    <sheet name="sales" sheetId="6" r:id="rId6"/>
    <sheet name="sales-1" sheetId="7" r:id="rId7"/>
    <sheet name="sales-2" sheetId="8" r:id="rId8"/>
    <sheet name="inflation" sheetId="9" r:id="rId9"/>
    <sheet name="inflation-1" sheetId="10" r:id="rId10"/>
    <sheet name="inflation-2" sheetId="11" r:id="rId11"/>
    <sheet name="index to exhibits" sheetId="12" r:id="rId12"/>
    <sheet name="index to exhibits-1" sheetId="13" r:id="rId13"/>
    <sheet name="index to consolidated fina" sheetId="14" r:id="rId14"/>
    <sheet name="consolidated balance sheets" sheetId="15" r:id="rId15"/>
    <sheet name="income" sheetId="16" r:id="rId16"/>
    <sheet name="comprehensive income" sheetId="17" r:id="rId17"/>
    <sheet name="stockholders equity" sheetId="18" r:id="rId18"/>
    <sheet name="cash flows" sheetId="19" r:id="rId19"/>
    <sheet name="tabular dollars in thousan" sheetId="20" r:id="rId20"/>
    <sheet name="tabular dollars in thousan-1" sheetId="21" r:id="rId21"/>
    <sheet name="tabular dollars in thousan-2" sheetId="22" r:id="rId22"/>
    <sheet name="4 leases" sheetId="23" r:id="rId23"/>
    <sheet name="4 leases-1" sheetId="24" r:id="rId24"/>
    <sheet name="notes to consolidated fina" sheetId="25" r:id="rId25"/>
    <sheet name="notes to consolidated fina-1" sheetId="26" r:id="rId26"/>
    <sheet name="notes to consolidated fina-2" sheetId="27" r:id="rId27"/>
    <sheet name="5 investments" sheetId="28" r:id="rId28"/>
    <sheet name="5 investments-1" sheetId="29" r:id="rId29"/>
    <sheet name="5 investments-2" sheetId="30" r:id="rId30"/>
    <sheet name="notes to consolidated fina-3" sheetId="31" r:id="rId31"/>
    <sheet name="7  derivative instruments" sheetId="32" r:id="rId32"/>
    <sheet name="7  derivative instruments -1" sheetId="33" r:id="rId33"/>
    <sheet name="7  derivative instruments -2" sheetId="34" r:id="rId34"/>
    <sheet name="8  inventories" sheetId="35" r:id="rId35"/>
    <sheet name="9 property and equipment net" sheetId="36" r:id="rId36"/>
    <sheet name="10 goodwill and other inta" sheetId="37" r:id="rId37"/>
    <sheet name="10 goodwill and other inta-1" sheetId="38" r:id="rId38"/>
    <sheet name="10 goodwill and other inta-2" sheetId="39" r:id="rId39"/>
    <sheet name="notes to consolidated fina-4" sheetId="40" r:id="rId40"/>
    <sheet name="12 debt" sheetId="41" r:id="rId41"/>
    <sheet name="13 commitments and conting" sheetId="42" r:id="rId42"/>
    <sheet name="14 accumulated other compr" sheetId="43" r:id="rId43"/>
    <sheet name="tabular dollars in thousan-3" sheetId="44" r:id="rId44"/>
    <sheet name="notes to consolidated fina-5" sheetId="45" r:id="rId45"/>
    <sheet name="notes to consolidated fina-6" sheetId="46" r:id="rId46"/>
    <sheet name="notes to consolidated fina-7" sheetId="47" r:id="rId47"/>
    <sheet name="tabular dollars in thousan-4" sheetId="48" r:id="rId48"/>
    <sheet name="17 income taxes" sheetId="49" r:id="rId49"/>
    <sheet name="notes to consolidated fina-8" sheetId="50" r:id="rId50"/>
    <sheet name="notes to consolidated fina-9" sheetId="51" r:id="rId51"/>
    <sheet name="notes to consolidated fina-10" sheetId="52" r:id="rId52"/>
    <sheet name="notes to consolidated fina-11" sheetId="53" r:id="rId53"/>
    <sheet name="18 earnings per share" sheetId="54" r:id="rId54"/>
    <sheet name="notes to consolidated fina-12" sheetId="55" r:id="rId55"/>
    <sheet name="notes to consolidated fina-13" sheetId="56" r:id="rId56"/>
    <sheet name="notes to consolidated fina-14" sheetId="57" r:id="rId57"/>
    <sheet name="notes to consolidated fina-15" sheetId="58" r:id="rId58"/>
    <sheet name="notes to consolidated fina-16" sheetId="59" r:id="rId59"/>
    <sheet name="schedule ii valuation and" sheetId="60" r:id="rId60"/>
    <sheet name="schedule ii valuation and -1" sheetId="61" r:id="rId61"/>
    <sheet name="schedule ii valuation and -2" sheetId="62" r:id="rId62"/>
    <sheet name="schedule ii valuation and -3" sheetId="63" r:id="rId63"/>
    <sheet name="schedule ii valuation and -4" sheetId="64" r:id="rId64"/>
    <sheet name="schedule ii valuation and -5" sheetId="65" r:id="rId65"/>
    <sheet name="schedule ii valuation and -6" sheetId="66" r:id="rId66"/>
    <sheet name="schedule ii valuation and -7" sheetId="67" r:id="rId67"/>
    <sheet name="schedule ii valuation and -8" sheetId="68" r:id="rId68"/>
    <sheet name="schedule ii valuation and -9" sheetId="69" r:id="rId69"/>
    <sheet name="schedule ii valuation and -10" sheetId="70" r:id="rId70"/>
    <sheet name="schedule ii valuation and -11" sheetId="71" r:id="rId71"/>
    <sheet name="schedule ii valuation and -12" sheetId="72" r:id="rId72"/>
    <sheet name="schedule ii valuation and -13" sheetId="73" r:id="rId73"/>
  </sheet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6" l="1"/>
  <c r="D13" i="16"/>
  <c r="B13" i="16"/>
</calcChain>
</file>

<file path=xl/sharedStrings.xml><?xml version="1.0" encoding="utf-8"?>
<sst xmlns="http://schemas.openxmlformats.org/spreadsheetml/2006/main" count="4454" uniqueCount="908">
  <si>
    <t>Customers</t>
  </si>
  <si>
    <t>U.S. full service bottlers/distributors</t>
  </si>
  <si>
    <t>2024
46%</t>
  </si>
  <si>
    <t>2023
47%</t>
  </si>
  <si>
    <t>2022
48%</t>
  </si>
  <si>
    <t>International full service bottlers/distributors</t>
  </si>
  <si>
    <t>41%</t>
  </si>
  <si>
    <t>​</t>
  </si>
  <si>
    <t>40%</t>
  </si>
  <si>
    <t>39%</t>
  </si>
  <si>
    <t>Club stores and e-commerce retailers</t>
  </si>
  <si>
    <t>8%</t>
  </si>
  <si>
    <t>9%</t>
  </si>
  <si>
    <t>Retail grocery, direct convenience, specialty chains and wholesalers</t>
  </si>
  <si>
    <t>2%</t>
  </si>
  <si>
    <t>Alcohol, value stores and other</t>
  </si>
  <si>
    <t>3%</t>
  </si>
  <si>
    <t>Principal Market</t>
  </si>
  <si>
    <t>Maximum Number (or</t>
  </si>
  <si>
    <t>Approximate Dollar</t>
  </si>
  <si>
    <t>Total Number of</t>
  </si>
  <si>
    <t>Value) of Shares that</t>
  </si>
  <si>
    <t>Shares Purchased</t>
  </si>
  <si>
    <t>May Yet Be Purchased</t>
  </si>
  <si>
    <t>Total Number</t>
  </si>
  <si>
    <t>as Part of Publicly</t>
  </si>
  <si>
    <t>Under the Plans or</t>
  </si>
  <si>
    <t>of Shares</t>
  </si>
  <si>
    <t>Average Price</t>
  </si>
  <si>
    <t>Announced Plans</t>
  </si>
  <si>
    <t>Programs (In</t>
  </si>
  <si>
    <t>Period</t>
  </si>
  <si>
    <t>Purchased</t>
  </si>
  <si>
    <t>per Share</t>
  </si>
  <si>
    <t>or Programs 1</t>
  </si>
  <si>
    <t>thousands)</t>
  </si>
  <si>
    <t>Oct 1 – Oct 31, 2024</t>
  </si>
  <si>
    <t>—</t>
  </si>
  <si>
    <t>$—</t>
  </si>
  <si>
    <t>Nov 1 – Nov 30, 2024</t>
  </si>
  <si>
    <t>Dec 1 – Dec 31, 2024</t>
  </si>
  <si>
    <t>Results of Operations</t>
  </si>
  <si>
    <t>(In thousands, except per share amounts)</t>
  </si>
  <si>
    <t>Percentage</t>
  </si>
  <si>
    <t>Change</t>
  </si>
  <si>
    <t>2024</t>
  </si>
  <si>
    <t>2023</t>
  </si>
  <si>
    <t>2022</t>
  </si>
  <si>
    <t>24 vs. 23</t>
  </si>
  <si>
    <t>23 vs. 22</t>
  </si>
  <si>
    <t>Net sales 1</t>
  </si>
  <si>
    <t>4.9%</t>
  </si>
  <si>
    <t>13.1%</t>
  </si>
  <si>
    <t>Cost of sales</t>
  </si>
  <si>
    <t>2.9%</t>
  </si>
  <si>
    <t>6.7%</t>
  </si>
  <si>
    <t>Gross profit* 1</t>
  </si>
  <si>
    <t>19.5%</t>
  </si>
  <si>
    <t>Gross profit as a percentage of net sales</t>
  </si>
  <si>
    <t>54.0%</t>
  </si>
  <si>
    <t>53.1%</t>
  </si>
  <si>
    <t>50.3%</t>
  </si>
  <si>
    <t>Operating expenses</t>
  </si>
  <si>
    <t>15.1%</t>
  </si>
  <si>
    <t>15.8%</t>
  </si>
  <si>
    <t>Operating expenses as a percentage of net sales</t>
  </si>
  <si>
    <t>28.3%</t>
  </si>
  <si>
    <t>25.8%</t>
  </si>
  <si>
    <t>25.2%</t>
  </si>
  <si>
    <t>Operating income 1</t>
  </si>
  <si>
    <t>(1.2)%</t>
  </si>
  <si>
    <t>23.3%</t>
  </si>
  <si>
    <t>Operating income as a percentage of net sales</t>
  </si>
  <si>
    <t>27.4%</t>
  </si>
  <si>
    <t>25.1%</t>
  </si>
  <si>
    <t>Interest and other income (expense), net</t>
  </si>
  <si>
    <t>(48.6)%</t>
  </si>
  <si>
    <t>1,002.5%</t>
  </si>
  <si>
    <t>Income before provision for income taxes 1</t>
  </si>
  <si>
    <t>(3.8)%</t>
  </si>
  <si>
    <t>31.6%</t>
  </si>
  <si>
    <t>Provision for income taxes</t>
  </si>
  <si>
    <t>9.8%</t>
  </si>
  <si>
    <t>15.0%</t>
  </si>
  <si>
    <t>Income taxes as a percentage of income before taxes</t>
  </si>
  <si>
    <t>24.1%</t>
  </si>
  <si>
    <t>21.2%</t>
  </si>
  <si>
    <t>24.2%</t>
  </si>
  <si>
    <t>Net income 1</t>
  </si>
  <si>
    <t>(7.5)%</t>
  </si>
  <si>
    <t>36.9%</t>
  </si>
  <si>
    <t>Net income as a percentage of net sales</t>
  </si>
  <si>
    <t>20.1%</t>
  </si>
  <si>
    <t>22.8%</t>
  </si>
  <si>
    <t>18.9%</t>
  </si>
  <si>
    <t>Net income per common share:</t>
  </si>
  <si>
    <t>Basic</t>
  </si>
  <si>
    <t>38.0%</t>
  </si>
  <si>
    <t>Diluted</t>
  </si>
  <si>
    <t>(3.4)%</t>
  </si>
  <si>
    <t>Energy Drink case sales (in thousands) (in 192‑ounce case equivalents)</t>
  </si>
  <si>
    <t>10.1%</t>
  </si>
  <si>
    <t>9.6%</t>
  </si>
  <si>
    <t>Non-GAAP Financial Measures and Other Key Metrics</t>
  </si>
  <si>
    <t>(In thousands)</t>
  </si>
  <si>
    <t>24 vs. 23</t>
  </si>
  <si>
    <t>23 vs. 22</t>
  </si>
  <si>
    <t>Gross Billings</t>
  </si>
  <si>
    <t>6.1%</t>
  </si>
  <si>
    <t>13.3%</t>
  </si>
  <si>
    <t>Deferred Revenue</t>
  </si>
  <si>
    <t>(0.1)%</t>
  </si>
  <si>
    <t>(0.0)%</t>
  </si>
  <si>
    <t>Less: Promotional allowances, commissions and other expenses***</t>
  </si>
  <si>
    <t>13.6%</t>
  </si>
  <si>
    <t>14.0%</t>
  </si>
  <si>
    <t>Net Sales</t>
  </si>
  <si>
    <t>Sales</t>
  </si>
  <si>
    <t>Net Sales (in Thousands)</t>
  </si>
  <si>
    <t>Quarter 1</t>
  </si>
  <si>
    <t>Quarter 2</t>
  </si>
  <si>
    <t>Quarter 3</t>
  </si>
  <si>
    <t>Quarter 4</t>
  </si>
  <si>
    <t>Total</t>
  </si>
  <si>
    <t>Less: Alcohol Brands and Other segment net sales (in Thousands)</t>
  </si>
  <si>
    <t>Adjusted Net Sales (in Thousands)¹</t>
  </si>
  <si>
    <t>Energy Drink Case Volume / Sales (in Thousands)</t>
  </si>
  <si>
    <t>Energy Drink Adjusted Average Net Sales Per Case</t>
  </si>
  <si>
    <t>(In thousands, except average net sales per case)</t>
  </si>
  <si>
    <t>Net sales</t>
  </si>
  <si>
    <t>Less: Alcohol Brands segment sales</t>
  </si>
  <si>
    <t>Less: Other segment sales</t>
  </si>
  <si>
    <t>Adjusted net sales 1</t>
  </si>
  <si>
    <t>Case sales by segment: 1</t>
  </si>
  <si>
    <t>Monster Energy® Drinks</t>
  </si>
  <si>
    <t>Strategic Brands</t>
  </si>
  <si>
    <t>Total case sales</t>
  </si>
  <si>
    <t>Average net sales per case - Energy Drinks</t>
  </si>
  <si>
    <t>2022 1</t>
  </si>
  <si>
    <t>Alcohol Brands segment net sales</t>
  </si>
  <si>
    <t>Case sales</t>
  </si>
  <si>
    <t>Average net sales per case - Alcohol Brands</t>
  </si>
  <si>
    <t>Inflation</t>
  </si>
  <si>
    <t>Net cash provided by (used in):</t>
  </si>
  <si>
    <t>Operating activities</t>
  </si>
  <si>
    <t>Investing activities</t>
  </si>
  <si>
    <t>Financing activities</t>
  </si>
  <si>
    <t>Payments due by period (in thousands)</t>
  </si>
  <si>
    <t>Less than</t>
  </si>
  <si>
    <t>1‑3</t>
  </si>
  <si>
    <t>3‑5</t>
  </si>
  <si>
    <t>More than</t>
  </si>
  <si>
    <t>Obligations</t>
  </si>
  <si>
    <t>1 year</t>
  </si>
  <si>
    <t>years</t>
  </si>
  <si>
    <t>5 years</t>
  </si>
  <si>
    <t>Contractual Obligations 1</t>
  </si>
  <si>
    <t>Finance Leases</t>
  </si>
  <si>
    <t>Operating Leases</t>
  </si>
  <si>
    <t>Credit Facilities</t>
  </si>
  <si>
    <t>Purchase Commitments 2</t>
  </si>
  <si>
    <t>Reports of Independent Registered Public Accounting F irms  (PCAOB ID No.  42  and PCAOB ID No.  34 )</t>
  </si>
  <si>
    <t>Financial Statements:</t>
  </si>
  <si>
    <t>Consolidated Balance Sheets as of December 31, 2024 and 2023</t>
  </si>
  <si>
    <t>Consolidated Statements of Income for the years ended December 31, 2024, 2023 and 2022</t>
  </si>
  <si>
    <t>Consolidated Statements of Comprehensive Income for the years ended December 31, 2024, 2023 and 2022</t>
  </si>
  <si>
    <t>Consolidated Statements of Stockholders’ Equity for the years ended December 31, 2024, 2023 and 2022</t>
  </si>
  <si>
    <t>Consolidated Statements of Cash Flows for the years ended December 31, 2024, 2023 and 2022</t>
  </si>
  <si>
    <t>Notes to Consolidated Financial Statements</t>
  </si>
  <si>
    <t>Financial Statement Schedule:</t>
  </si>
  <si>
    <t>Valuation and Qualifying Accounts for the years ended December 31, 2024, 2023 and 2022</t>
  </si>
  <si>
    <t>Exhibits:</t>
  </si>
  <si>
    <t>The Exhibits listed in the Index of Exhibits, which appears immediately preceding the signature page and is incorporated herein by reference, as filed as part of this Form 10-K.</t>
  </si>
  <si>
    <t>INDEX TO EXHIBITS</t>
  </si>
  <si>
    <t>Transaction Agreement, dated as of August 14, 2014, by and among Monster Beverage Corporation, New Laser Corporation, New Laser Merger Corp, The Coca-Cola Company and European Refreshments (incorporated by reference to Exhibit 2.1 to our Form 8-K dated August 18, 2014).</t>
  </si>
  <si>
    <t>2.1.1</t>
  </si>
  <si>
    <t>Amendment to Transaction Agreement, dated as of March 16, 2018, by and among Monster Beverage Corporation, New Laser Corporation, New Laser Merger Corp., The Coca-Cola Company and European Refreshments (incorporated by reference to Exhibit 2.1 to our Form 8-K dated March 20, 2018).</t>
  </si>
  <si>
    <t>Asset Transfer Agreement, dated as of August 14, 2014, by and among Monster Beverage Corporation, New Laser Corporation and The Coca-Cola Company (incorporated by reference to Exhibit 2.2 to our Form 8-K dated August 18, 2014).</t>
  </si>
  <si>
    <t>Second Amended and Restated  Certificate of Incorporation of the Company (incorporated by reference to Exhibit 3.1 to our Form 8-K dated June 27, 2023).</t>
  </si>
  <si>
    <t>Fourth Amended and Restated By-laws of the Company (incorporated by reference to Exhibit 3.2 to our Form 8-K dated November 7, 2024).</t>
  </si>
  <si>
    <t>Description of Common Stock (incorporated by reference to Exhibit 4.1 to our Form 10-K dated February 28, 2020).</t>
  </si>
  <si>
    <t>Amended and Restated Distribution Coordination Agreement, dated as of June 12, 2015, between Monster Energy Company and The Coca-Cola Company (incorporated by reference to Exhibit 10.1 to our Form 10-Q dated August 10, 2015).</t>
  </si>
  <si>
    <t>Amended and Restated International Distribution Coordination Agreement, dated as of June 12, 2015, between Monster Energy Ltd. and Monster Energy Company and The Coca-Cola Company (incorporated by reference to Exhibit 10.2 to our Form 10-Q dated August 10, 2015).</t>
  </si>
  <si>
    <t>Credit Agreement dated as of May 22, 2024 among Monster Beverage Corporation, Monster Energy Company, Monster Energy US LLC, JP Morgan Chase Bank, N.A., as administrative agent and the lenders party thereto (incorporated by reference to Exhibit 10.1 to our Form 8-K dated May 23, 2024).</t>
  </si>
  <si>
    <t>Form of Indemnification Agreement (to be provided by Monster Beverage Corporation to its directors and officers) (incorporated by reference to Exhibit 10.1 to our Form 8-K dated June 11, 2019).</t>
  </si>
  <si>
    <t>10.5+</t>
  </si>
  <si>
    <t>Form of Restricted Stock Unit Agreement pursuant to the Monster Beverage Corporation 2017 Compensation Plan for Non-Employee Directors (incorporated by reference to Exhibit 10.4 to our Form 10-K dated March 1, 2021).</t>
  </si>
  <si>
    <t>10.6+</t>
  </si>
  <si>
    <t>Form of Restricted Stock Agreement (incorporated by reference to Exhibit 10.1 to our Form 10-Q dated August 9, 2011).</t>
  </si>
  <si>
    <t>10.7+</t>
  </si>
  <si>
    <t>Monster Beverage Corporation 2011 Omnibus Incentive Plan (incorporated by reference to Exhibit 10.1 to our Form 8-K dated May 24, 2011).</t>
  </si>
  <si>
    <t>10.8+</t>
  </si>
  <si>
    <t>Employment Agreement between Monster Beverage Corporation and Rodney C. Sacks (incorporated by reference to Exhibit 10.1 to our Form 8-K dated March 19, 2014).</t>
  </si>
  <si>
    <t>10.9+</t>
  </si>
  <si>
    <t>Employment Agreement between Monster Beverage Corporation and Hilton H. Schlosberg (incorporated by reference to Exhibit 10.2 to our Form 8-K dated March 19, 2014).</t>
  </si>
  <si>
    <t>10.10+</t>
  </si>
  <si>
    <t>Employment Agreement between Monster Energy Company and Emelie Tirre (incorporated by reference to Exhibit 10.1 to our Form 8-K dated June 14, 2024).</t>
  </si>
  <si>
    <t>10.11+</t>
  </si>
  <si>
    <t>Form of Stock Option Agreement for grants under the Monster Beverage Corporation 2011 Omnibus Incentive Plan (incorporated by reference to Exhibit 10.10 to our Form 10-K dated March 1, 2018).</t>
  </si>
  <si>
    <t>10.12+</t>
  </si>
  <si>
    <t>Form of Stock Option Agreement of Co-Chief Executive Officers for grants under the Monster Beverage Corporation 2011 Omnibus Incentive Plan (incorporated by reference to Exhibit 10.11 to our Form 10-K dated March 1, 2018).</t>
  </si>
  <si>
    <t>10.13+</t>
  </si>
  <si>
    <t>Form of 2020 Annual Incentive Award Agreement for grants under the Monster Beverage Corporation 2011 Omnibus Incentive Plan (incorporated by reference to Exhibit 10.1 to our Form 10-Q dated May 11, 2020).</t>
  </si>
  <si>
    <t>10.14+</t>
  </si>
  <si>
    <t>Form of Performance Share Unit Award Agreement for grants under the Monster Beverage Corporation 2011 Omnibus Incentive Plan (incorporated by reference to Exhibit 10.2 to our Form 10-Q dated May 11, 2020).</t>
  </si>
  <si>
    <t>10.15+</t>
  </si>
  <si>
    <t>Form of Restricted Stock Unit Agreement for grants under the Monster Beverage Corporation 2011 Omnibus Incentive Plan (incorporated by reference to Exhibit 10.13 to our Form 10-K dated March 1, 2021).</t>
  </si>
  <si>
    <t>10.16+</t>
  </si>
  <si>
    <t>Form of Restricted Stock Unit Agreement of Co-Chief Executive Officers for grants under the Monster Beverage Corporation 2011 Omnibus Incentive Plan (incorporated by reference to Exhibit 10.14 to our Form 10-K dated March 1, 2021).</t>
  </si>
  <si>
    <t>10.17+</t>
  </si>
  <si>
    <t>Monster Beverage Corporation 2020 Omnibus Incentive Plan (incorporated by reference to Appendix A to our Definitive Proxy Statement on Schedule 14A, filed April 21, 2020).</t>
  </si>
  <si>
    <t>10.18+</t>
  </si>
  <si>
    <t>Monster Beverage Corporation 2017 Compensation Plan for Non-Employee Directors as Amended and Restated on February 23, 2022 (incorporated by reference to Exhibit 1 0 .1 to our Form 10- Q  dated May 6, 2022).</t>
  </si>
  <si>
    <t>10.19+</t>
  </si>
  <si>
    <t>Monster Beverage Corporation Deferred Compensation Plan for Non-Employee Directors (incorporated by reference to Exhibit 4.2 to our Form S-8 dated June 21, 2017).</t>
  </si>
  <si>
    <t>10.20+</t>
  </si>
  <si>
    <t>Amended and Restated Monster Beverage Corporation Deferred Compensation Plan (incorporated by reference to Exhibit 10.14 to our Form 10-K dated March 1, 2018).</t>
  </si>
  <si>
    <t>10.21+</t>
  </si>
  <si>
    <t>Form of Stock Option Award Agreement for grants under the Monster Beverage Corporation 2020 Omnibus Incentive Plan (incorporated by reference to Exhibit 10.1 to our Form 10-Q dated May 7, 2021).</t>
  </si>
  <si>
    <t>10.22+</t>
  </si>
  <si>
    <t>Form of Annual Incentive Award Agreement for grants under the Monster Beverage Corporation 2020 Omnibus Incentive Plan (incorporated by reference to Exhibit 10.2 to our Form 10-Q dated May 7, 2021).</t>
  </si>
  <si>
    <t>10.23+</t>
  </si>
  <si>
    <t>Form of Performance Share Unit Award Agreement for grants under the Monster Beverage Corporation 2020 Omnibus Incentive Plan (incorporated by reference to Exhibit 10.3 to our Form 10-Q dated May 7, 2021).</t>
  </si>
  <si>
    <t>10.24+</t>
  </si>
  <si>
    <t>Form of Restricted Stock Unit Award Agreement for grants under the Monster Beverage Corporation 2020 Omnibus Incentive Plan (incorporated by reference to Exhibit 10.4 to our Form 10-Q dated May 7, 2021).</t>
  </si>
  <si>
    <t>19.1 *</t>
  </si>
  <si>
    <t>Monster Beverage Corporation Insider Trading Policy, effective as of June 22, 2023.</t>
  </si>
  <si>
    <t>21*</t>
  </si>
  <si>
    <t>Subsidiaries</t>
  </si>
  <si>
    <t>23.1*</t>
  </si>
  <si>
    <t>Consent of Deloitte &amp; Touche LLP, independent registered public accounting firm</t>
  </si>
  <si>
    <t>23.2*</t>
  </si>
  <si>
    <t>Consent of Ernst &amp; Young LLP, independent registered public accounting firm</t>
  </si>
  <si>
    <t>31.1*</t>
  </si>
  <si>
    <t>Certification by Co-Chief Executive Officer pursuant to Rule 13A-14(a) or 15D-14(a) of the Securities Exchange Act of 1934, as adopted pursuant to Section 302 of the Sarbanes-Oxley Act of 2002</t>
  </si>
  <si>
    <t>31.2*</t>
  </si>
  <si>
    <t>31.3*</t>
  </si>
  <si>
    <t>Certification by Chief Financial Officer pursuant to Rule 13A-14(a) or 15D-14(a) of the Securities Exchange Act of 1934, as adopted pursuant to Section 302 of the Sarbanes-Oxley Act of 2002</t>
  </si>
  <si>
    <t>32.1*</t>
  </si>
  <si>
    <t>Certification by Co-Chief Executive Officer pursuant to 18 U.S.C. Section 1350, as adopted pursuant to Section 906 of the Sarbanes-Oxley Act of 2002</t>
  </si>
  <si>
    <t>32.2*</t>
  </si>
  <si>
    <t>32.3*</t>
  </si>
  <si>
    <t>Certification by Chief Financial Officer pursuant to 18 U.S.C. Section 1350, as adopted pursuant to Section 906 of the Sarbanes-Oxley Act of 2002</t>
  </si>
  <si>
    <t>Monster Beverage Corporation Clawback Policy, effective as of December 1, 2023 (i ncorporated by reference to Exhibit 97 to our Form 10-K dated February 29, 2024) .</t>
  </si>
  <si>
    <t>101*</t>
  </si>
  <si>
    <t>The following materials from Monster Beverage Corporation’s Annual Report on Form 10-K for the fiscal year ended December 31, 2024 are furnished herewith, formatted in iXBRL (Inline eXtensible Business Reporting Language): (i) Consolidated Balance Sheets as of December 31, 2024 and 2023, (ii) Consolidated Statements of Income for the years ended December 31, 2024, 2023 and 2022, (iii) Consolidated Statements of Comprehensive Income for the years ended December 31, 2024, 2023 and 2022, (iv) Consolidated Statements of Stockholders’ Equity for the years ended December 31, 2024, 2023 and 2022, (v) Consolidated Statements of Cash Flows for the years ended December 31, 2024, 2023 and 2022, and (vi) Notes to Consolidated Financial Statements.</t>
  </si>
  <si>
    <t>104*</t>
  </si>
  <si>
    <t>The cover page from Monster Beverage Corporation’s Annual Report on Form 10-K for the fiscal year ended December 31, 2024, formatted in iXBRL (Inline eXtensible Business Reporting Language) and contained in Exhibit 101.</t>
  </si>
  <si>
    <t>INDEX TO CONSOLIDATED FINANCIAL STATEMENTS AND FINANCIAL STATEMENT SCHEDULE</t>
  </si>
  <si>
    <t>MONSTER BEVERAGE CORPORATION AND SUBSIDIARIES</t>
  </si>
  <si>
    <t>Page</t>
  </si>
  <si>
    <t>Reports of Independent Registered Public Accounting Firms</t>
  </si>
  <si>
    <t>Consolidated Statements of Income for the years ended December 31, 2024, 2023 and 2022</t>
  </si>
  <si>
    <t>Consolidated Statements of Comprehensive Income for the years ended December 31, 2024, 2023 and 2022</t>
  </si>
  <si>
    <t>Consolidated Statements of Stockholders’ Equity for the years ended December 31, 2024, 2023 and 2022</t>
  </si>
  <si>
    <t>Consolidated Statements of Cash Flows for the years ended December 31, 2024, 2023 and 2022</t>
  </si>
  <si>
    <t>Notes to Consolidated Financial Statements</t>
  </si>
  <si>
    <t>Financial Statement Schedule – Valuation and Qualifying Accounts for the years ended December 31, 2024, 2023 and 2022</t>
  </si>
  <si>
    <t>CONSOLIDATED BALANCE SHEETS</t>
  </si>
  <si>
    <t>December 31,</t>
  </si>
  <si>
    <t>ASSETS</t>
  </si>
  <si>
    <t>CURRENT ASSETS:</t>
  </si>
  <si>
    <t>Cash and cash equivalents</t>
  </si>
  <si>
    <t>Short-term investments</t>
  </si>
  <si>
    <t>Accounts receivable, net</t>
  </si>
  <si>
    <t>Inventories</t>
  </si>
  <si>
    <t>Prepaid expenses and other current assets</t>
  </si>
  <si>
    <t>Prepaid income taxes</t>
  </si>
  <si>
    <t>Total current assets</t>
  </si>
  <si>
    <t>INVESTMENTS</t>
  </si>
  <si>
    <t>PROPERTY AND EQUIPMENT, net</t>
  </si>
  <si>
    <t>DEFERRED INCOME TAXES, net</t>
  </si>
  <si>
    <t>GOODWILL</t>
  </si>
  <si>
    <t>OTHER INTANGIBLE ASSETS, net</t>
  </si>
  <si>
    <t>OTHER ASSETS</t>
  </si>
  <si>
    <t>Total Assets</t>
  </si>
  <si>
    <t>LIABILITIES AND STOCKHOLDERS’ EQUITY</t>
  </si>
  <si>
    <t>CURRENT LIABILITIES:</t>
  </si>
  <si>
    <t>Accounts payable</t>
  </si>
  <si>
    <t>Accrued liabilities</t>
  </si>
  <si>
    <t>Accrued promotional allowances</t>
  </si>
  <si>
    <t>Deferred revenue</t>
  </si>
  <si>
    <t>Accrued compensation</t>
  </si>
  <si>
    <t>Income taxes payable</t>
  </si>
  <si>
    <t>Total current liabilities</t>
  </si>
  <si>
    <t>DEFERRED REVENUE</t>
  </si>
  <si>
    <t>OTHER LIABILITIES</t>
  </si>
  <si>
    <t>LONG-TERM DEBT</t>
  </si>
  <si>
    <t>COMMITMENTS AND CONTINGENCIES (Note 13)</t>
  </si>
  <si>
    <t>STOCKHOLDERS’ EQUITY:</t>
  </si>
  <si>
    <t>Common stock - $ 0.005  par value;  5,000,000  shares authorized; 
 1,126,329  shares issued and  973,079  shares outstanding as of December 31, 2024; 
 1,122,592  shares issued and  1,041,571  shares outstanding as of December 31, 2023</t>
  </si>
  <si>
    <t>Additional paid-in capital</t>
  </si>
  <si>
    <t>Retained earnings</t>
  </si>
  <si>
    <t>Accumulated other comprehensive loss</t>
  </si>
  <si>
    <t>Common stock in treasury, at cost;  153,250  shares and  81,021  shares as of December 31, 2024 and December 31, 2023, respectively</t>
  </si>
  <si>
    <t>Total stockholders’ equity</t>
  </si>
  <si>
    <t>Total Liabilities and Stockholders’ Equity</t>
  </si>
  <si>
    <t>CONSOLIDATED STATEMENTS OF INCOME</t>
  </si>
  <si>
    <t>NET SALES</t>
  </si>
  <si>
    <t>COST OF SALES</t>
  </si>
  <si>
    <t>GROSS PROFIT</t>
  </si>
  <si>
    <t>OPERATING EXPENSES</t>
  </si>
  <si>
    <t>OPERATING INCOME</t>
  </si>
  <si>
    <t>INTEREST AND OTHER INCOME (EXPENSE), NET</t>
  </si>
  <si>
    <t>INCOME BEFORE PROVISION FOR INCOME TAXES</t>
  </si>
  <si>
    <t>PROVISION FOR INCOME TAXES</t>
  </si>
  <si>
    <t>NET INCOME</t>
  </si>
  <si>
    <t>NET INCOME PER COMMON SHARE:</t>
  </si>
  <si>
    <t>WEIGHTED AVERAGE NUMBER OF SHARES OF COMMON STOCK AND COMMON STOCK EQUIVALENTS:</t>
  </si>
  <si>
    <t>CONSOLIDATED STATEMENTS OF COMPREHENSIVE INCOME</t>
  </si>
  <si>
    <t>Net income, as reported</t>
  </si>
  <si>
    <t>Other comprehensive income (loss), net of tax:</t>
  </si>
  <si>
    <t>Change in foreign currency translation adjustment</t>
  </si>
  <si>
    <t>Change in net unrealized gain (loss) on available-for-sale investments</t>
  </si>
  <si>
    <t>Change in net gain (loss) on commodity derivatives</t>
  </si>
  <si>
    <t>Other comprehensive income (loss)</t>
  </si>
  <si>
    <t>Comprehensive income</t>
  </si>
  <si>
    <t>CONSOLIDATED STATEMENTS OF STOCKHOLDERS EQUITY</t>
  </si>
  <si>
    <t>Accumulated</t>
  </si>
  <si>
    <t>Other</t>
  </si>
  <si>
    <t>Common Stock</t>
  </si>
  <si>
    <t>Additional</t>
  </si>
  <si>
    <t>Retained</t>
  </si>
  <si>
    <t>Comprehensive</t>
  </si>
  <si>
    <t>Treasury Stock</t>
  </si>
  <si>
    <t>Stockholders’</t>
  </si>
  <si>
    <t>Shares</t>
  </si>
  <si>
    <t>Amount</t>
  </si>
  <si>
    <t>Paid-in Capital</t>
  </si>
  <si>
    <t>Earnings</t>
  </si>
  <si>
    <t>(Loss) Income</t>
  </si>
  <si>
    <t>Equity</t>
  </si>
  <si>
    <t>Balance, January 1, 2022</t>
  </si>
  <si>
    <t>Stock-based compensation</t>
  </si>
  <si>
    <t>Stock options/awards</t>
  </si>
  <si>
    <t>Unrealized gain (loss), net on available-for-sale securities</t>
  </si>
  <si>
    <t>Repurchase of common stock</t>
  </si>
  <si>
    <t>Foreign currency translation</t>
  </si>
  <si>
    <t>Net income</t>
  </si>
  <si>
    <t>Balance, December 31, 2022</t>
  </si>
  <si>
    <t>Retirement of treasury stock</t>
  </si>
  <si>
    <t>Net gain (loss) on commodity derivatives</t>
  </si>
  <si>
    <t>Balance, December 31, 2023</t>
  </si>
  <si>
    <t>Balance, December 31, 2024</t>
  </si>
  <si>
    <t>CONSOLIDATED STATEMENTS OF CASH FLOWS</t>
  </si>
  <si>
    <t>CASH FLOWS FROM OPERATING ACTIVITIES:</t>
  </si>
  <si>
    <t>Net income</t>
  </si>
  <si>
    <t>Adjustments to reconcile net income to net cash provided by operating activities:</t>
  </si>
  <si>
    <t>Depreciation and amortization</t>
  </si>
  <si>
    <t>Non-cash lease expense</t>
  </si>
  <si>
    <t>Loss (gain) on disposal of property and equipment</t>
  </si>
  <si>
    <t>Gain on Bang Transaction</t>
  </si>
  <si>
    <t>Impairment of goodwill and other intangibles</t>
  </si>
  <si>
    <t>Impairment of property and equipment</t>
  </si>
  <si>
    <t>Deferred income taxes</t>
  </si>
  <si>
    <t>Effect on cash of changes in operating assets and liabilities net of acquisitions:</t>
  </si>
  <si>
    <t>Accounts receivable</t>
  </si>
  <si>
    <t>Prepaid expenses and other assets</t>
  </si>
  <si>
    <t>Other liabilities</t>
  </si>
  <si>
    <t>Net cash provided by operating activities</t>
  </si>
  <si>
    <t>CASH FLOWS FROM INVESTING ACTIVITIES:</t>
  </si>
  <si>
    <t>Sales of available-for-sale investments</t>
  </si>
  <si>
    <t>Purchases of available-for-sale investments</t>
  </si>
  <si>
    <t>Acquisition of Bang Energy</t>
  </si>
  <si>
    <t>Acquisition of Monster Brewing, net of cash</t>
  </si>
  <si>
    <t>Purchases of property and equipment</t>
  </si>
  <si>
    <t>Proceeds from sale of property and equipment</t>
  </si>
  <si>
    <t>Additions to intangibles</t>
  </si>
  <si>
    <t>Decrease (increase) in other assets</t>
  </si>
  <si>
    <t>Net cash provided by (used in) investing activities</t>
  </si>
  <si>
    <t>CASH FLOWS FROM FINANCING ACTIVITIES:</t>
  </si>
  <si>
    <t>(Payments) borrowings on short-term debt</t>
  </si>
  <si>
    <t>Borrowings on credit facilities</t>
  </si>
  <si>
    <t>Payments on credit facilities</t>
  </si>
  <si>
    <t>Payments for debt issuance costs</t>
  </si>
  <si>
    <t>Issuance of common stock</t>
  </si>
  <si>
    <t>Purchases of common stock held in treasury</t>
  </si>
  <si>
    <t>Net cash used in financing activities</t>
  </si>
  <si>
    <t>Effect of exchange rate changes on cash and cash equivalents</t>
  </si>
  <si>
    <t>NET INCREASE (DECREASE) IN CASH AND CASH EQUIVALENTS</t>
  </si>
  <si>
    <t>CASH AND CASH EQUIVALENTS, beginning of year</t>
  </si>
  <si>
    <t>CASH AND CASH EQUIVALENTS, end of year</t>
  </si>
  <si>
    <t>SUPPLEMENTAL INFORMATION:</t>
  </si>
  <si>
    <t>Cash paid during the year for:</t>
  </si>
  <si>
    <t>Interest</t>
  </si>
  <si>
    <t>Income taxes</t>
  </si>
  <si>
    <t>(Tabular Dollars in Thousands, Except Per Share Amounts)</t>
  </si>
  <si>
    <t>Year Ended December 31, 2024</t>
  </si>
  <si>
    <t>Latin</t>
  </si>
  <si>
    <t>Asia Pacific</t>
  </si>
  <si>
    <t>America</t>
  </si>
  <si>
    <t>U.S. and</t>
  </si>
  <si>
    <t>(including</t>
  </si>
  <si>
    <t>and</t>
  </si>
  <si>
    <t>Canada</t>
  </si>
  <si>
    <t>EMEA 1</t>
  </si>
  <si>
    <t>Oceania)</t>
  </si>
  <si>
    <t>Caribbean</t>
  </si>
  <si>
    <t>Alcohol Brands</t>
  </si>
  <si>
    <t>Total Net Sales</t>
  </si>
  <si>
    <t>Year Ended December 31, 2023</t>
  </si>
  <si>
    <t>Year Ended December 31, 2022</t>
  </si>
  <si>
    <t>U.S. and</t>
  </si>
  <si>
    <t>Alcohol Brands 2</t>
  </si>
  <si>
    <t>4. LEASES</t>
  </si>
  <si>
    <t>Operating lease cost</t>
  </si>
  <si>
    <t>Short-term lease cost</t>
  </si>
  <si>
    <t>Variable lease cost</t>
  </si>
  <si>
    <t>Finance leases:</t>
  </si>
  <si>
    <t>Amortization of right-of-use assets</t>
  </si>
  <si>
    <t>Interest on lease liabilities</t>
  </si>
  <si>
    <t>Finance lease cost</t>
  </si>
  <si>
    <t>Total lease cost</t>
  </si>
  <si>
    <t>Cash paid for amounts included in the measurement of lease liabilities:</t>
  </si>
  <si>
    <t>Operating cash outflows from operating leases</t>
  </si>
  <si>
    <t>Operating cash outflows from finance leases</t>
  </si>
  <si>
    <t>Financing cash outflows from finance leases</t>
  </si>
  <si>
    <t>ROU assets obtained in exchange for lease obligations:</t>
  </si>
  <si>
    <t>Finance leases</t>
  </si>
  <si>
    <t>Operating leases</t>
  </si>
  <si>
    <t>NOTES TO CONSOLIDATED FINANCIAL STATEMENTS</t>
  </si>
  <si>
    <t>December 31,</t>
  </si>
  <si>
    <t>Balance Sheet Location</t>
  </si>
  <si>
    <t>Operating leases:</t>
  </si>
  <si>
    <t>Right-of-use assets</t>
  </si>
  <si>
    <t>Other assets</t>
  </si>
  <si>
    <t>Current lease liabilities</t>
  </si>
  <si>
    <t>Noncurrent lease liabilities</t>
  </si>
  <si>
    <t>Total operating lease liabilities</t>
  </si>
  <si>
    <t>Property and equipment, net</t>
  </si>
  <si>
    <t>Total finance lease liabilities</t>
  </si>
  <si>
    <t>Weighted-average remaining lease term in years:</t>
  </si>
  <si>
    <t>December 31,
2024</t>
  </si>
  <si>
    <t>December 31,
2023</t>
  </si>
  <si>
    <t>Weighted-average discount rate:</t>
  </si>
  <si>
    <t>4.8%</t>
  </si>
  <si>
    <t>4.7%</t>
  </si>
  <si>
    <t>5.5%</t>
  </si>
  <si>
    <t>6.3%</t>
  </si>
  <si>
    <t>Undiscounted Future Lease Payments</t>
  </si>
  <si>
    <t>Operating Leases</t>
  </si>
  <si>
    <t>Finance Leases</t>
  </si>
  <si>
    <t>2030 and thereafter</t>
  </si>
  <si>
    <t>Total lease payments</t>
  </si>
  <si>
    <t>Less imputed interest</t>
  </si>
  <si>
    <t>5. INVESTMENTS</t>
  </si>
  <si>
    <t>Continuous</t>
  </si>
  <si>
    <t>Gross</t>
  </si>
  <si>
    <t>Unrealized</t>
  </si>
  <si>
    <t>Loss Position</t>
  </si>
  <si>
    <t>Amortized</t>
  </si>
  <si>
    <t>Holding</t>
  </si>
  <si>
    <t>Fair</t>
  </si>
  <si>
    <t>less than 12</t>
  </si>
  <si>
    <t>greater than</t>
  </si>
  <si>
    <t>December 31, 2023</t>
  </si>
  <si>
    <t>Cost</t>
  </si>
  <si>
    <t>Gains</t>
  </si>
  <si>
    <t>Losses</t>
  </si>
  <si>
    <t>Value</t>
  </si>
  <si>
    <t>Months</t>
  </si>
  <si>
    <t>12 Months</t>
  </si>
  <si>
    <t>Available-for-sale</t>
  </si>
  <si>
    <t>Short-term:</t>
  </si>
  <si>
    <t>Commercial paper</t>
  </si>
  <si>
    <t>Certificates of deposit</t>
  </si>
  <si>
    <t>Municipal securities</t>
  </si>
  <si>
    <t>U.S. government agency securities</t>
  </si>
  <si>
    <t>U.S. treasuries</t>
  </si>
  <si>
    <t>Corporate bonds</t>
  </si>
  <si>
    <t>Long-term:</t>
  </si>
  <si>
    <t>Amortized Cost</t>
  </si>
  <si>
    <t>Fair Value</t>
  </si>
  <si>
    <t>Less than 1 year:</t>
  </si>
  <si>
    <t>U.S. government agency securities</t>
  </si>
  <si>
    <t>Due 1 - 10 years:</t>
  </si>
  <si>
    <t>December 31, 2024</t>
  </si>
  <si>
    <t>Level 1</t>
  </si>
  <si>
    <t>Level 2</t>
  </si>
  <si>
    <t>Level 3</t>
  </si>
  <si>
    <t>Cash</t>
  </si>
  <si>
    <t>Money market funds</t>
  </si>
  <si>
    <t>Foreign currency derivatives</t>
  </si>
  <si>
    <t>Commodity derivatives</t>
  </si>
  <si>
    <t>Amounts included in:</t>
  </si>
  <si>
    <t>Money market funds</t>
  </si>
  <si>
    <t>Investments</t>
  </si>
  <si>
    <t>7 . DERIVATIVE INSTRUMENTS AND HEDGING ACTIVITIES</t>
  </si>
  <si>
    <t>Fair value</t>
  </si>
  <si>
    <t>Derivatives designated as</t>
  </si>
  <si>
    <t>hedging instruments</t>
  </si>
  <si>
    <t>Balance Sheet location</t>
  </si>
  <si>
    <t>Assets:</t>
  </si>
  <si>
    <t>Commodity contracts</t>
  </si>
  <si>
    <t>Liabilities:</t>
  </si>
  <si>
    <t>Derivatives not designated as</t>
  </si>
  <si>
    <t>Foreign currency exchange contracts</t>
  </si>
  <si>
    <t>Gain (loss) recognized</t>
  </si>
  <si>
    <t>in income on derivatives</t>
  </si>
  <si>
    <t>Year ended</t>
  </si>
  <si>
    <t>Location of gain (loss)</t>
  </si>
  <si>
    <t>recognized in income on derivatives</t>
  </si>
  <si>
    <t>8 . INVENTORIES</t>
  </si>
  <si>
    <t>Raw materials</t>
  </si>
  <si>
    <t>Work in process</t>
  </si>
  <si>
    <t>Finished goods</t>
  </si>
  <si>
    <t>9. PROPERTY AND EQUIPMENT, Net</t>
  </si>
  <si>
    <t>Land</t>
  </si>
  <si>
    <t>Leasehold improvements</t>
  </si>
  <si>
    <t>Furniture and fixtures</t>
  </si>
  <si>
    <t>Office and computer equipment</t>
  </si>
  <si>
    <t>Equipment</t>
  </si>
  <si>
    <t>Buildings</t>
  </si>
  <si>
    <t>Vehicles</t>
  </si>
  <si>
    <t>Assets under construction</t>
  </si>
  <si>
    <t>Less: accumulated depreciation and amortization</t>
  </si>
  <si>
    <t>10. GOODWILL AND OTHER INTANGIBLE ASSETS</t>
  </si>
  <si>
    <t>Monster</t>
  </si>
  <si>
    <t>Energy®</t>
  </si>
  <si>
    <t>Strategic</t>
  </si>
  <si>
    <t>Alcohol</t>
  </si>
  <si>
    <t>Drinks</t>
  </si>
  <si>
    <t>Brands</t>
  </si>
  <si>
    <t>Balance at December 31, 2023</t>
  </si>
  <si>
    <t>Acquisitions</t>
  </si>
  <si>
    <t>Impairments*</t>
  </si>
  <si>
    <t>Balance at December 31, 2024</t>
  </si>
  <si>
    <t>Balance at December 31, 2022</t>
  </si>
  <si>
    <t>Amortizing intangibles</t>
  </si>
  <si>
    <t>Accumulated amortization</t>
  </si>
  <si>
    <t>Non-amortizing intangibles</t>
  </si>
  <si>
    <t>Year Ending December 31:</t>
  </si>
  <si>
    <t>12. DEBT</t>
  </si>
  <si>
    <t>Term loan</t>
  </si>
  <si>
    <t>Revolving credit facility</t>
  </si>
  <si>
    <t>Total debt</t>
  </si>
  <si>
    <t>Less: unamortized debt issuance costs</t>
  </si>
  <si>
    <t>Total debt, net of unamortized debt issuance costs</t>
  </si>
  <si>
    <t>Less: current portion of long-term debt</t>
  </si>
  <si>
    <t>Long-term debt</t>
  </si>
  <si>
    <t>13. COMMITMENTS AND CONTINGENCIES</t>
  </si>
  <si>
    <t>14. ACCUMULATED OTHER COMPREHENSIVE LOSS</t>
  </si>
  <si>
    <t>Accumulated net unrealized gain (loss) on available-for-sale securities</t>
  </si>
  <si>
    <t>Accumulated foreign currency translation gain (loss)</t>
  </si>
  <si>
    <t>Accumulated net gain (loss) on commodity derivatives</t>
  </si>
  <si>
    <t>Total accumulated other comprehensive loss</t>
  </si>
  <si>
    <t>Dividend yield</t>
  </si>
  <si>
    <t>2024
0.0%</t>
  </si>
  <si>
    <t>2023
0.0%</t>
  </si>
  <si>
    <t>2022
0.0%</t>
  </si>
  <si>
    <t>Expected volatility</t>
  </si>
  <si>
    <t>27.6%</t>
  </si>
  <si>
    <t>27.7%</t>
  </si>
  <si>
    <t>Risk-free interest rate</t>
  </si>
  <si>
    <t>4.18%</t>
  </si>
  <si>
    <t>3.75%</t>
  </si>
  <si>
    <t>2.15%</t>
  </si>
  <si>
    <t>Expected term</t>
  </si>
  <si>
    <t>6.4  Years</t>
  </si>
  <si>
    <t>6.3  Years</t>
  </si>
  <si>
    <t>6.1  Years</t>
  </si>
  <si>
    <t>Weighted-</t>
  </si>
  <si>
    <t>Average</t>
  </si>
  <si>
    <t>Remaining</t>
  </si>
  <si>
    <t>Number of</t>
  </si>
  <si>
    <t>Exercise</t>
  </si>
  <si>
    <t>Contractual</t>
  </si>
  <si>
    <t>Shares (in</t>
  </si>
  <si>
    <t>Price Per</t>
  </si>
  <si>
    <t>Term (in</t>
  </si>
  <si>
    <t>Aggregate</t>
  </si>
  <si>
    <t>Options</t>
  </si>
  <si>
    <t>Share</t>
  </si>
  <si>
    <t>years)</t>
  </si>
  <si>
    <t>Intrinsic Value</t>
  </si>
  <si>
    <t>Outstanding at January 1, 2024</t>
  </si>
  <si>
    <t>Granted 01/01/24 - 03/31/24</t>
  </si>
  <si>
    <t>Granted 04/01/24 - 06/30/24</t>
  </si>
  <si>
    <t>Granted 07/01/24 - 09/30/24</t>
  </si>
  <si>
    <t>Granted 10/01/24 - 12/31/24</t>
  </si>
  <si>
    <t>Exercised</t>
  </si>
  <si>
    <t>Cancelled or forfeited</t>
  </si>
  <si>
    <t>Outstanding at December 31, 2024</t>
  </si>
  <si>
    <t>Vested and expected to vest in the future at December 31, 2024</t>
  </si>
  <si>
    <t>Exercisable at December 31, 2024</t>
  </si>
  <si>
    <t>Options Outstanding</t>
  </si>
  <si>
    <t>Options Exercisable</t>
  </si>
  <si>
    <t>Weighted</t>
  </si>
  <si>
    <t>Number</t>
  </si>
  <si>
    <t>Exercisable</t>
  </si>
  <si>
    <t>Range of Exercise</t>
  </si>
  <si>
    <t>Outstanding</t>
  </si>
  <si>
    <t>(in</t>
  </si>
  <si>
    <t>Prices ($)</t>
  </si>
  <si>
    <t>(in thousands)</t>
  </si>
  <si>
    <t>Term (Years)</t>
  </si>
  <si>
    <t>Price ($)</t>
  </si>
  <si>
    <t>Price ($)</t>
  </si>
  <si>
    <t>-</t>
  </si>
  <si>
    <t>Number of</t>
  </si>
  <si>
    <t>Shares (in</t>
  </si>
  <si>
    <t>Grant-Date</t>
  </si>
  <si>
    <t>Fair Value</t>
  </si>
  <si>
    <t>Non-vested at January 1, 2024</t>
  </si>
  <si>
    <t>Granted 01/01/24 - 03/31/24 1</t>
  </si>
  <si>
    <t>Vested</t>
  </si>
  <si>
    <t>Forfeited/cancelled</t>
  </si>
  <si>
    <t>Non-vested at December 31, 2024</t>
  </si>
  <si>
    <t>Total employee and non-employee share-based compensation expense included in income, before income tax</t>
  </si>
  <si>
    <t>Less: Amount of income tax benefit recognized in earnings</t>
  </si>
  <si>
    <t>Amount charged against net income</t>
  </si>
  <si>
    <t>17. INCOME TAXES</t>
  </si>
  <si>
    <t>Year Ended December 31,</t>
  </si>
  <si>
    <t>Domestic*</t>
  </si>
  <si>
    <t>Foreign*</t>
  </si>
  <si>
    <t>Income before provision for income taxes</t>
  </si>
  <si>
    <t>Current:</t>
  </si>
  <si>
    <t>Federal</t>
  </si>
  <si>
    <t>State</t>
  </si>
  <si>
    <t>Foreign</t>
  </si>
  <si>
    <t>Deferred:</t>
  </si>
  <si>
    <t>Valuation allowance</t>
  </si>
  <si>
    <t>U.S. Federal tax expense at statutory rates</t>
  </si>
  <si>
    <t>State income taxes, net of federal tax benefit</t>
  </si>
  <si>
    <t>Permanent differences</t>
  </si>
  <si>
    <t>Residual tax on undistributed foreign earnings</t>
  </si>
  <si>
    <t>Foreign rate differential</t>
  </si>
  <si>
    <t>Deferred Tax Assets:</t>
  </si>
  <si>
    <t>Reserve for inventory obsolescence</t>
  </si>
  <si>
    <t>Capitalization of inventory costs</t>
  </si>
  <si>
    <t>Net operating loss carryforward</t>
  </si>
  <si>
    <t>Prepaid supplies</t>
  </si>
  <si>
    <t>Termination payments</t>
  </si>
  <si>
    <t>Operating lease liabilities</t>
  </si>
  <si>
    <t>Intangible assets</t>
  </si>
  <si>
    <t>Other deferred tax assets</t>
  </si>
  <si>
    <t>Total gross deferred tax assets</t>
  </si>
  <si>
    <t>Deferred Tax Liabilities:</t>
  </si>
  <si>
    <t>Amortization of intangibles</t>
  </si>
  <si>
    <t>Operating lease ROU assets</t>
  </si>
  <si>
    <t>Bang transaction gain</t>
  </si>
  <si>
    <t>Depreciation</t>
  </si>
  <si>
    <t>Other deferred tax liabilities</t>
  </si>
  <si>
    <t>Total gross deferred tax liabilities</t>
  </si>
  <si>
    <t>Valuation Allowance</t>
  </si>
  <si>
    <t>Net deferred tax assets</t>
  </si>
  <si>
    <t>Gross Unrecognized Tax</t>
  </si>
  <si>
    <t>Benefits</t>
  </si>
  <si>
    <t>Balance at December 31, 2021</t>
  </si>
  <si>
    <t>Additions for tax positions related to the current year</t>
  </si>
  <si>
    <t>Additions for tax positions related to the prior year</t>
  </si>
  <si>
    <t>Decreases for tax positions related to prior years</t>
  </si>
  <si>
    <t>Balance at December 31, 2022</t>
  </si>
  <si>
    <t>Balance at December 31, 2023</t>
  </si>
  <si>
    <t>Balance at December 31, 2024</t>
  </si>
  <si>
    <t>18. EARNINGS PER SHARE</t>
  </si>
  <si>
    <t>Weighted-average shares outstanding:</t>
  </si>
  <si>
    <t>Dilutive securities</t>
  </si>
  <si>
    <t>Corporate</t>
  </si>
  <si>
    <t>Unallocated</t>
  </si>
  <si>
    <t>Consolidated</t>
  </si>
  <si>
    <t>Gross profit</t>
  </si>
  <si>
    <t>Distribution expense</t>
  </si>
  <si>
    <t>Selling and marketing expense</t>
  </si>
  <si>
    <t>Nonmanufacturing payroll expense</t>
  </si>
  <si>
    <t>Goodwill and intangibles impairment</t>
  </si>
  <si>
    <t>Other segment items 2</t>
  </si>
  <si>
    <t>Operating income (loss) 1</t>
  </si>
  <si>
    <t>Intangibles impairment</t>
  </si>
  <si>
    <t>Brands 3</t>
  </si>
  <si>
    <t>Goodwill and other intangible assets:</t>
  </si>
  <si>
    <t>Corporate and unallocated</t>
  </si>
  <si>
    <t>SCHEDULE II  VALUATION AND QUALIFYING ACCOUNTS</t>
  </si>
  <si>
    <t>Balance at</t>
  </si>
  <si>
    <t>Charged to</t>
  </si>
  <si>
    <t>beginning</t>
  </si>
  <si>
    <t>cost and</t>
  </si>
  <si>
    <t>end of</t>
  </si>
  <si>
    <t>Description</t>
  </si>
  <si>
    <t>of period</t>
  </si>
  <si>
    <t>expenses</t>
  </si>
  <si>
    <t>Deductions</t>
  </si>
  <si>
    <t>period</t>
  </si>
  <si>
    <t>Allowance for doubtful accounts, sales returns and cash discounts:</t>
  </si>
  <si>
    <t>Allowance on Deferred Tax Assets and Unrecognized Tax Benefits:</t>
  </si>
  <si>
    <t>I.</t>
  </si>
  <si>
    <t>PURPOSE OF THE INSIDER TRADING POLICY</t>
  </si>
  <si>
    <t>II.</t>
  </si>
  <si>
    <t>CERTIFICATION</t>
  </si>
  <si>
    <t>III.</t>
  </si>
  <si>
    <t>THE USE OF INSIDE INFORMATION WHEN TRADING IN SECURITIES</t>
  </si>
  <si>
    <t>A.</t>
  </si>
  <si>
    <t>General Rule</t>
  </si>
  <si>
    <t>B.</t>
  </si>
  <si>
    <t>To Whom Does the Policy Apply?</t>
  </si>
  <si>
    <t>C.</t>
  </si>
  <si>
    <t>No Trading Allowed in Other Companies’ Securities When in Possession of Material Nonpublic Information</t>
  </si>
  <si>
    <t>D.</t>
  </si>
  <si>
    <t>No Trading in Exchange Traded Options</t>
  </si>
  <si>
    <t>E.</t>
  </si>
  <si>
    <t>Monster Beverage Employee, Consultant and Director Stock Options, Restricted Stock Units, and Deferred Stock Units</t>
  </si>
  <si>
    <t>F.</t>
  </si>
  <si>
    <t>No Margin Accounts or Pledges</t>
  </si>
  <si>
    <t>G.</t>
  </si>
  <si>
    <t>No Short Sale or Hedging</t>
  </si>
  <si>
    <t>H.</t>
  </si>
  <si>
    <t>General Guidelines and Procedures</t>
  </si>
  <si>
    <t>Additional Restrictions on Trading by the Window Group</t>
  </si>
  <si>
    <t>J.</t>
  </si>
  <si>
    <t>Insider Trading Compliance Officer</t>
  </si>
  <si>
    <t>K.</t>
  </si>
  <si>
    <t>Procedures for Approving Trades by Persons in the Pre-Clearance Group and Hardship Cases</t>
  </si>
  <si>
    <t>L.</t>
  </si>
  <si>
    <t>Mandatory Broker Procedures for Section 16 Individuals</t>
  </si>
  <si>
    <t>M.</t>
  </si>
  <si>
    <t>Consultation with Compliance Officer</t>
  </si>
  <si>
    <t>N.</t>
  </si>
  <si>
    <t>Transactions under Rule 10b5-1 Plans</t>
  </si>
  <si>
    <t>IV.</t>
  </si>
  <si>
    <t>OTHER LIMITATIONS ON SECURITIES TRANSACTIONS FOR SECTION 16 INDIVIDUALS</t>
  </si>
  <si>
    <t>Public Resales – Rule 144</t>
  </si>
  <si>
    <t>Private Resales</t>
  </si>
  <si>
    <t>Restrictions on Purchases of Company Securities</t>
  </si>
  <si>
    <t>Disgorgement of Profits on Short-Swing Transactions – Section 16(b)</t>
  </si>
  <si>
    <t>Restriction on Sales Following Buy-Back Announcement</t>
  </si>
  <si>
    <t>Filing Requirements</t>
  </si>
  <si>
    <t>V.</t>
  </si>
  <si>
    <t>POST-TERMINATION TRANSACTIONS</t>
  </si>
  <si>
    <t>VI.</t>
  </si>
  <si>
    <t>POTENTIAL CIVIL, CRIMINAL AND DISCIPLINARY SANCTIONS</t>
  </si>
  <si>
    <t>Civil and Criminal Penalties</t>
  </si>
  <si>
    <t>Company Discipline</t>
  </si>
  <si>
    <t>Reporting of Violations</t>
  </si>
  <si>
    <t>VII.</t>
  </si>
  <si>
    <t>INQUIRIES</t>
  </si>
  <si>
    <t>Signature:
Name:</t>
  </si>
  <si>
    <t>(Please Print)</t>
  </si>
  <si>
    <t>Title or Department:</t>
  </si>
  <si>
    <t>Date:</t>
  </si>
  <si>
    <t>by Broker</t>
  </si>
  <si>
    <t>(Section 16 Individual)</t>
  </si>
  <si>
    <t>PRINT Name</t>
  </si>
  <si>
    <t>Print Name</t>
  </si>
  <si>
    <t>Brokerage Firm Name</t>
  </si>
  <si>
    <t>Address</t>
  </si>
  <si>
    <t>Phone</t>
  </si>
  <si>
    <t>e-Mail</t>
  </si>
  <si>
    <t>Fax No.</t>
  </si>
  <si>
    <t>by Branch Manager</t>
  </si>
  <si>
    <t>Entity Name</t>
  </si>
  <si>
    <t>Jurisdiction</t>
  </si>
  <si>
    <t>75-6099 Kuakini Highway, LLC</t>
  </si>
  <si>
    <t>Hawaii</t>
  </si>
  <si>
    <t>AFF Library LLC</t>
  </si>
  <si>
    <t>California</t>
  </si>
  <si>
    <t>AFF Vaughn LLC</t>
  </si>
  <si>
    <t>American Fruits and Flavors Ireland Designated Activity Company</t>
  </si>
  <si>
    <t>Ireland</t>
  </si>
  <si>
    <t>American Fruits and Flavors San Fernando, LLC</t>
  </si>
  <si>
    <t>American Fruits and Flavors, LLC</t>
  </si>
  <si>
    <t>Delaware</t>
  </si>
  <si>
    <t>Bang Energy LLC</t>
  </si>
  <si>
    <t>Blast Asset Acquisition LLC</t>
  </si>
  <si>
    <t>EBC Beverage (Shanghai) Co., Ltd.</t>
  </si>
  <si>
    <t>China</t>
  </si>
  <si>
    <t>Energy Beverages Australia Pty Ltd</t>
  </si>
  <si>
    <t>Australia</t>
  </si>
  <si>
    <t>Energy Beverages Canada, Ltd.</t>
  </si>
  <si>
    <t>Energy Beverages Chile SpA doing business as Reign SpA</t>
  </si>
  <si>
    <t>Chile</t>
  </si>
  <si>
    <t>Energy Beverages Europe Limited</t>
  </si>
  <si>
    <t>Energy Beverages Japan Godo Kaisha</t>
  </si>
  <si>
    <t>Japan</t>
  </si>
  <si>
    <t>Energy Beverages LLC</t>
  </si>
  <si>
    <t>Energy Beverages Rus LLC</t>
  </si>
  <si>
    <t>Russian Federation</t>
  </si>
  <si>
    <t>Energy Beverages UK Limited</t>
  </si>
  <si>
    <t>United Kingdom</t>
  </si>
  <si>
    <t>Energy Beverages Vietnam Company Ltd.</t>
  </si>
  <si>
    <t>Vietnam</t>
  </si>
  <si>
    <t>Fastest, LLC</t>
  </si>
  <si>
    <t>Flare Acquisition LLC</t>
  </si>
  <si>
    <t>Full Throttle Energy Company</t>
  </si>
  <si>
    <t>GS 4297, LLC</t>
  </si>
  <si>
    <t>Kuakini Holdings LLC</t>
  </si>
  <si>
    <t>Kuakini Operations LLC</t>
  </si>
  <si>
    <t>ME Canada 1 ULC</t>
  </si>
  <si>
    <t>ME Canada 2 ULC</t>
  </si>
  <si>
    <t>ME Canada Financing ULC</t>
  </si>
  <si>
    <t>ME Canada GP</t>
  </si>
  <si>
    <t>ME Canada KY GP</t>
  </si>
  <si>
    <t>Cayman Islands</t>
  </si>
  <si>
    <t>ME Canada LP</t>
  </si>
  <si>
    <t>MEC Arizona Manufacturing LLC</t>
  </si>
  <si>
    <t>MEC Corona Summit II LLC</t>
  </si>
  <si>
    <t>MEC Corona Summit III LLC</t>
  </si>
  <si>
    <t>MEC Corona Summit IV LLC</t>
  </si>
  <si>
    <t>MEC Corona Summit LLC</t>
  </si>
  <si>
    <t>MEC Kona I LLC</t>
  </si>
  <si>
    <t>MEC Manufacturing LLC</t>
  </si>
  <si>
    <t>MEC Norwalk LLC</t>
  </si>
  <si>
    <t>MECEB Productions II, LLC</t>
  </si>
  <si>
    <t>MECEB Productions, LLC</t>
  </si>
  <si>
    <t>Monarchy Beverage Company LLC</t>
  </si>
  <si>
    <t>Monster 2535 Anselmo LLC</t>
  </si>
  <si>
    <t>Monster Beverage Company</t>
  </si>
  <si>
    <t>Connecticut</t>
  </si>
  <si>
    <t>Monster Beverage Company Peru S.R.L.</t>
  </si>
  <si>
    <t>Peru</t>
  </si>
  <si>
    <t>Monster Brewing LLC</t>
  </si>
  <si>
    <t>Monster Brewing Brands LLC (formerly ALCO Brands LLC; formerly Seltzer Brands LLC)</t>
  </si>
  <si>
    <t>Monster Brewing Company LLC (formerly CANarchy Craft Brewery Collective, LLC)</t>
  </si>
  <si>
    <t>Colorado</t>
  </si>
  <si>
    <t>Monster Energy Argentina S.A.</t>
  </si>
  <si>
    <t>Argentina</t>
  </si>
  <si>
    <t>Monster Energy AU Pty Ltd</t>
  </si>
  <si>
    <t>Monster Energy Austria GmbH</t>
  </si>
  <si>
    <t>Austria</t>
  </si>
  <si>
    <t>Monster Energy Bebidas Ecuador Cia. Ltda.</t>
  </si>
  <si>
    <t>Ecuador</t>
  </si>
  <si>
    <t>Monster Energy Beverage (Shanghai) Co., Ltd.</t>
  </si>
  <si>
    <t>Monster Energy Beverage Company of South Africa (Proprietary) Limited</t>
  </si>
  <si>
    <t>South Africa</t>
  </si>
  <si>
    <t>Monster Energy Brasil Comércio de Bebidas Ltda.</t>
  </si>
  <si>
    <t>Brazil</t>
  </si>
  <si>
    <t>Monster Energy Canada ULC</t>
  </si>
  <si>
    <t>Monster Energy Cayman Limited</t>
  </si>
  <si>
    <t>Monster Energy Colombia SAS</t>
  </si>
  <si>
    <t>Colombia</t>
  </si>
  <si>
    <t>Monster Energy Company</t>
  </si>
  <si>
    <t>Monster Energy Company (Swaziland) (Proprietary) Limited</t>
  </si>
  <si>
    <t>Eswatini</t>
  </si>
  <si>
    <t>Monster Energy Company (Taiwan)</t>
  </si>
  <si>
    <t>Taiwan</t>
  </si>
  <si>
    <t>Monster Energy Company -Chile- Limitada</t>
  </si>
  <si>
    <t>Monster Energy Costa Rica, Limitada</t>
  </si>
  <si>
    <t>Costa Rica</t>
  </si>
  <si>
    <t>Monster Energy Dominican Republic, S.R.L.</t>
  </si>
  <si>
    <t>Dominican Republic</t>
  </si>
  <si>
    <t>Monster Energy Egypt L.L.C.</t>
  </si>
  <si>
    <t>Egypt</t>
  </si>
  <si>
    <t>Monster Energy Europe Limited</t>
  </si>
  <si>
    <t>Monster Energy France S.A.S.</t>
  </si>
  <si>
    <t>France</t>
  </si>
  <si>
    <t>Monster Energy Hong Kong Limited</t>
  </si>
  <si>
    <t>Hong Kong</t>
  </si>
  <si>
    <t>Monster Energy India Private Limited</t>
  </si>
  <si>
    <t>India</t>
  </si>
  <si>
    <t>Monster Energy International Company</t>
  </si>
  <si>
    <t>Monster Energy Israel Ltd.</t>
  </si>
  <si>
    <t>Israel</t>
  </si>
  <si>
    <t>Monster Energy Japan Godo Kaisha</t>
  </si>
  <si>
    <t>Monster Energy Kazakhstan LLP</t>
  </si>
  <si>
    <t>Kazakhstan</t>
  </si>
  <si>
    <t>Monster Energy Korea, Ltd.</t>
  </si>
  <si>
    <t>South Korea</t>
  </si>
  <si>
    <t>Monster Energy Limited</t>
  </si>
  <si>
    <t>Monster Energy México, S. de R.L. de C.V.</t>
  </si>
  <si>
    <t>Mexico</t>
  </si>
  <si>
    <t>Monster Energy Nigeria Limited</t>
  </si>
  <si>
    <t>Nigeria</t>
  </si>
  <si>
    <t>Monster Energy Pakistan (Private) Limited</t>
  </si>
  <si>
    <t>Pakistan</t>
  </si>
  <si>
    <t>Monster Energy PRC Holdings (HK) Limited</t>
  </si>
  <si>
    <t>Monster Energy Rus LLC</t>
  </si>
  <si>
    <t>Monster Energy SER doo Beograd-Vracar</t>
  </si>
  <si>
    <t>Serbia</t>
  </si>
  <si>
    <t>Monster Energy Singapore Pte. Ltd.</t>
  </si>
  <si>
    <t>Singapore</t>
  </si>
  <si>
    <t>Monster Energy Southeast Asia Sdn. Bhd.</t>
  </si>
  <si>
    <t>Malaysia</t>
  </si>
  <si>
    <t>Monster Energy Trading L.L.C.</t>
  </si>
  <si>
    <t>United Arab Emirates</t>
  </si>
  <si>
    <t>Monster Energy Trinidad Limited</t>
  </si>
  <si>
    <t>Trinidad and Tobago</t>
  </si>
  <si>
    <t>Monster Energy UK Financing Company Limited</t>
  </si>
  <si>
    <t>Monster Energy UK Holding 1 Company Limited</t>
  </si>
  <si>
    <t>Monster Energy UK Holding 2 Company Limited</t>
  </si>
  <si>
    <t>Monster Energy UK Limited</t>
  </si>
  <si>
    <t>Monster Energy Ukraine LLC</t>
  </si>
  <si>
    <t>Ukraine</t>
  </si>
  <si>
    <t>Monster Energy US LLC</t>
  </si>
  <si>
    <t>Monster Energy Vietnam Company Ltd.</t>
  </si>
  <si>
    <t>Monster House Limited</t>
  </si>
  <si>
    <t>Monster House 2 Limited</t>
  </si>
  <si>
    <t>Monster Icecek Ticaret Limited Sirketi</t>
  </si>
  <si>
    <t>Turkey</t>
  </si>
  <si>
    <t>Monster Intermediate Brewery LLC (formerly CANarchy Intermediate Brewery, LLC)</t>
  </si>
  <si>
    <t>Monster LDA Company</t>
  </si>
  <si>
    <t>NOS Energy Company</t>
  </si>
  <si>
    <t>Reign Beverage Company LLC</t>
  </si>
  <si>
    <t>Rialto Renaissance LLC</t>
  </si>
  <si>
    <t>Rule Beverage Company LLC</t>
  </si>
  <si>
    <t>True North Beverage LLC</t>
  </si>
  <si>
    <t>Irvine, California</t>
  </si>
  <si>
    <t>/s/ Ernst &amp; Young LLP</t>
  </si>
  <si>
    <t>February 28, 2025</t>
  </si>
  <si>
    <t>/s/ Rodney C. Sacks</t>
  </si>
  <si>
    <t>Rodney C. Sacks Chairman of the Board of Directors and Co-Chief Executive Officer</t>
  </si>
  <si>
    <t>/s/ Hilton H. Schlosberg</t>
  </si>
  <si>
    <t>Hilton H. Schlosberg Vice Chairman of the Board of Directors and  
 Co-Chief Executive Officer</t>
  </si>
  <si>
    <t>/s/ Thomas J. Kelly</t>
  </si>
  <si>
    <t>Thomas J. Kelly Chief Financial Officer</t>
  </si>
  <si>
    <t>Rodney C. Sacks 
 Chairman of the Board of Directors 
 and Co-Chief Executive Officer</t>
  </si>
  <si>
    <t>Hilton H. Schlosberg</t>
  </si>
  <si>
    <t>Vice Chairman of the Board of Directors and Co-Chief Executive Officer</t>
  </si>
  <si>
    <t>Thomas J. Kelly</t>
  </si>
  <si>
    <t>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</si>
</sst>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_);_(@_)"/>
    <numFmt numFmtId="165" formatCode="\(#,##0_);[Red]\(#,##0\)"/>
    <numFmt numFmtId="166" formatCode="_(\$* #,##0.00_);_(\$* \(#,##0.00\);_(\$* \-??_);_(@_)"/>
    <numFmt numFmtId="167" formatCode="&quot;($&quot;#,##0_);[Red]&quot;($&quot;#,##0\)"/>
    <numFmt numFmtId="168" formatCode="&quot;$&quot;#,##0"/>
  </numFmts>
  <fonts count="3" x14ac:knownFonts="1">
    <font>
      <sz val="11"/>
      <color indexed="8"/>
      <name val="Calibri"/>
      <family val="2"/>
      <charset val="1"/>
    </font>
    <font>
      <b/>
      <sz val="11"/>
      <color indexed="8"/>
      <name val="Calibri"/>
      <family val="2"/>
      <charset val="1"/>
    </font>
    <font>
      <b/>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164"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6" fontId="0" fillId="0" borderId="0" xfId="0" applyNumberFormat="1" applyAlignment="1">
      <alignment horizontal="right"/>
    </xf>
    <xf numFmtId="167" fontId="0" fillId="0" borderId="0" xfId="0" applyNumberFormat="1" applyAlignment="1">
      <alignment horizontal="right"/>
    </xf>
    <xf numFmtId="4" fontId="0" fillId="0" borderId="0" xfId="0" applyNumberFormat="1" applyAlignment="1">
      <alignment horizontal="right"/>
    </xf>
    <xf numFmtId="0" fontId="1" fillId="0" borderId="0" xfId="0" applyFont="1"/>
    <xf numFmtId="3" fontId="0" fillId="0" borderId="0" xfId="0" applyNumberFormat="1" applyAlignment="1">
      <alignment horizontal="center"/>
    </xf>
    <xf numFmtId="4" fontId="0" fillId="0" borderId="0" xfId="0" applyNumberFormat="1"/>
    <xf numFmtId="3" fontId="0" fillId="0" borderId="0" xfId="0" applyNumberFormat="1"/>
    <xf numFmtId="168" fontId="0" fillId="0" borderId="0" xfId="0" applyNumberFormat="1" applyAlignment="1">
      <alignment horizontal="right"/>
    </xf>
    <xf numFmtId="0" fontId="2" fillId="0" borderId="0" xfId="0" applyFont="1" applyAlignment="1">
      <alignment horizontal="center"/>
    </xf>
    <xf numFmtId="0" fontId="1" fillId="0" borderId="0" xfId="0" applyFont="1"/>
    <xf numFmtId="0" fontId="0" fillId="0" borderId="0" xfId="0" applyAlignment="1">
      <alignment horizontal="center"/>
    </xf>
    <xf numFmtId="0" fontId="0" fillId="0" borderId="0" xfId="0" applyAlignment="1">
      <alignment horizontal="right"/>
    </xf>
    <xf numFmtId="164" fontId="0" fillId="0" borderId="0" xfId="0" applyNumberFormat="1" applyAlignment="1">
      <alignment horizontal="right"/>
    </xf>
    <xf numFmtId="166" fontId="0" fillId="0" borderId="0" xfId="0" applyNumberFormat="1" applyAlignment="1">
      <alignment horizontal="right"/>
    </xf>
    <xf numFmtId="0" fontId="1" fillId="0" borderId="0" xfId="0" applyFont="1" applyAlignment="1">
      <alignment horizontal="center"/>
    </xf>
    <xf numFmtId="167" fontId="0" fillId="0" borderId="0" xfId="0" applyNumberFormat="1" applyAlignment="1">
      <alignment horizontal="right"/>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5F4B-A2DF-41C9-B804-28474B9139E7}">
  <dimension ref="A2:G8"/>
  <sheetViews>
    <sheetView zoomScaleNormal="100" workbookViewId="0"/>
  </sheetViews>
  <sheetFormatPr defaultColWidth="8.69140625" defaultRowHeight="14.6" x14ac:dyDescent="0.4"/>
  <cols>
    <col min="1" max="1" width="68.69140625" customWidth="1"/>
    <col min="4" max="4" width="1.69140625" customWidth="1"/>
    <col min="6" max="6" width="1.69140625" customWidth="1"/>
  </cols>
  <sheetData>
    <row r="2" spans="1:7" x14ac:dyDescent="0.4">
      <c r="A2" s="17" t="s">
        <v>0</v>
      </c>
      <c r="B2" s="17"/>
      <c r="C2" s="17"/>
      <c r="D2" s="17"/>
      <c r="E2" s="17"/>
      <c r="F2" s="17"/>
    </row>
    <row r="4" spans="1:7" ht="39.75" customHeight="1" x14ac:dyDescent="0.4">
      <c r="A4" t="s">
        <v>1</v>
      </c>
      <c r="C4" s="1" t="s">
        <v>2</v>
      </c>
      <c r="E4" s="1" t="s">
        <v>3</v>
      </c>
      <c r="G4" s="1" t="s">
        <v>4</v>
      </c>
    </row>
    <row r="5" spans="1:7" x14ac:dyDescent="0.4">
      <c r="A5" t="s">
        <v>5</v>
      </c>
      <c r="C5" s="2" t="s">
        <v>6</v>
      </c>
      <c r="D5" t="s">
        <v>7</v>
      </c>
      <c r="E5" s="2" t="s">
        <v>8</v>
      </c>
      <c r="F5" t="s">
        <v>7</v>
      </c>
      <c r="G5" s="2" t="s">
        <v>9</v>
      </c>
    </row>
    <row r="6" spans="1:7" x14ac:dyDescent="0.4">
      <c r="A6" t="s">
        <v>10</v>
      </c>
      <c r="C6" s="2" t="s">
        <v>11</v>
      </c>
      <c r="D6" t="s">
        <v>7</v>
      </c>
      <c r="E6" s="2" t="s">
        <v>11</v>
      </c>
      <c r="F6" t="s">
        <v>7</v>
      </c>
      <c r="G6" s="2" t="s">
        <v>12</v>
      </c>
    </row>
    <row r="7" spans="1:7" x14ac:dyDescent="0.4">
      <c r="A7" t="s">
        <v>13</v>
      </c>
      <c r="C7" s="2" t="s">
        <v>14</v>
      </c>
      <c r="D7" t="s">
        <v>7</v>
      </c>
      <c r="E7" s="2" t="s">
        <v>14</v>
      </c>
      <c r="F7" t="s">
        <v>7</v>
      </c>
      <c r="G7" s="2" t="s">
        <v>14</v>
      </c>
    </row>
    <row r="8" spans="1:7" x14ac:dyDescent="0.4">
      <c r="A8" t="s">
        <v>15</v>
      </c>
      <c r="C8" s="2" t="s">
        <v>16</v>
      </c>
      <c r="D8" t="s">
        <v>7</v>
      </c>
      <c r="E8" s="2" t="s">
        <v>16</v>
      </c>
      <c r="F8" t="s">
        <v>7</v>
      </c>
      <c r="G8" s="2" t="s">
        <v>14</v>
      </c>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1BB5-A5FE-4DCB-836D-F868464169CB}">
  <dimension ref="A2:P10"/>
  <sheetViews>
    <sheetView zoomScaleNormal="100" workbookViewId="0"/>
  </sheetViews>
  <sheetFormatPr defaultColWidth="8.69140625" defaultRowHeight="14.6" x14ac:dyDescent="0.4"/>
  <cols>
    <col min="1" max="1" width="25.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s>
  <sheetData>
    <row r="2" spans="1:16" x14ac:dyDescent="0.4">
      <c r="A2" t="s">
        <v>7</v>
      </c>
      <c r="B2" t="s">
        <v>7</v>
      </c>
      <c r="C2" s="18" t="s">
        <v>147</v>
      </c>
      <c r="D2" s="18"/>
      <c r="E2" s="18"/>
      <c r="F2" s="18"/>
      <c r="G2" s="18"/>
      <c r="H2" s="18"/>
      <c r="I2" s="18"/>
      <c r="J2" s="18"/>
      <c r="K2" s="18"/>
      <c r="L2" s="18"/>
      <c r="M2" s="18"/>
      <c r="N2" s="18"/>
      <c r="O2" s="18"/>
      <c r="P2" s="18"/>
    </row>
    <row r="3" spans="1:16" x14ac:dyDescent="0.4">
      <c r="A3" t="s">
        <v>7</v>
      </c>
      <c r="C3" t="s">
        <v>7</v>
      </c>
      <c r="D3" s="2" t="s">
        <v>7</v>
      </c>
      <c r="F3" s="18" t="s">
        <v>148</v>
      </c>
      <c r="G3" s="18"/>
      <c r="I3" s="18" t="s">
        <v>149</v>
      </c>
      <c r="J3" s="18"/>
      <c r="L3" s="18" t="s">
        <v>150</v>
      </c>
      <c r="M3" s="18"/>
      <c r="O3" s="18" t="s">
        <v>151</v>
      </c>
      <c r="P3" s="18"/>
    </row>
    <row r="4" spans="1:16" x14ac:dyDescent="0.4">
      <c r="A4" s="2" t="s">
        <v>152</v>
      </c>
      <c r="B4" t="s">
        <v>7</v>
      </c>
      <c r="C4" s="18" t="s">
        <v>123</v>
      </c>
      <c r="D4" s="18"/>
      <c r="E4" t="s">
        <v>7</v>
      </c>
      <c r="F4" s="18" t="s">
        <v>153</v>
      </c>
      <c r="G4" s="18"/>
      <c r="I4" s="18" t="s">
        <v>154</v>
      </c>
      <c r="J4" s="18"/>
      <c r="L4" s="18" t="s">
        <v>154</v>
      </c>
      <c r="M4" s="18"/>
      <c r="O4" s="18" t="s">
        <v>155</v>
      </c>
      <c r="P4" s="18"/>
    </row>
    <row r="5" spans="1:16" x14ac:dyDescent="0.4">
      <c r="A5" t="s">
        <v>156</v>
      </c>
      <c r="B5" t="s">
        <v>7</v>
      </c>
      <c r="C5" s="20">
        <v>474811</v>
      </c>
      <c r="D5" s="20"/>
      <c r="E5" t="s">
        <v>7</v>
      </c>
      <c r="F5" s="20">
        <v>258010</v>
      </c>
      <c r="G5" s="20"/>
      <c r="H5" t="s">
        <v>7</v>
      </c>
      <c r="I5" s="20">
        <v>138727</v>
      </c>
      <c r="J5" s="20"/>
      <c r="K5" t="s">
        <v>7</v>
      </c>
      <c r="L5" s="20">
        <v>77979</v>
      </c>
      <c r="M5" s="20"/>
      <c r="N5" t="s">
        <v>7</v>
      </c>
      <c r="O5" s="20">
        <v>95</v>
      </c>
      <c r="P5" s="20"/>
    </row>
    <row r="6" spans="1:16" x14ac:dyDescent="0.4">
      <c r="A6" t="s">
        <v>157</v>
      </c>
      <c r="B6" t="s">
        <v>7</v>
      </c>
      <c r="D6" s="6">
        <v>4355</v>
      </c>
      <c r="E6" t="s">
        <v>7</v>
      </c>
      <c r="G6" s="6">
        <v>4313</v>
      </c>
      <c r="H6" t="s">
        <v>7</v>
      </c>
      <c r="J6" s="6">
        <v>25</v>
      </c>
      <c r="K6" t="s">
        <v>7</v>
      </c>
      <c r="M6" s="6">
        <v>17</v>
      </c>
      <c r="N6" t="s">
        <v>7</v>
      </c>
      <c r="P6" s="4" t="s">
        <v>37</v>
      </c>
    </row>
    <row r="7" spans="1:16" x14ac:dyDescent="0.4">
      <c r="A7" t="s">
        <v>158</v>
      </c>
      <c r="B7" t="s">
        <v>7</v>
      </c>
      <c r="D7" s="6">
        <v>64374</v>
      </c>
      <c r="E7" t="s">
        <v>7</v>
      </c>
      <c r="G7" s="6">
        <v>14868</v>
      </c>
      <c r="H7" t="s">
        <v>7</v>
      </c>
      <c r="J7" s="6">
        <v>22091</v>
      </c>
      <c r="K7" t="s">
        <v>7</v>
      </c>
      <c r="M7" s="6">
        <v>15564</v>
      </c>
      <c r="N7" t="s">
        <v>7</v>
      </c>
      <c r="P7" s="6">
        <v>11851</v>
      </c>
    </row>
    <row r="8" spans="1:16" x14ac:dyDescent="0.4">
      <c r="A8" t="s">
        <v>159</v>
      </c>
      <c r="B8" t="s">
        <v>7</v>
      </c>
      <c r="C8" t="s">
        <v>7</v>
      </c>
      <c r="D8" s="6">
        <v>375000</v>
      </c>
      <c r="E8" t="s">
        <v>7</v>
      </c>
      <c r="F8" t="s">
        <v>7</v>
      </c>
      <c r="G8" s="4" t="s">
        <v>37</v>
      </c>
      <c r="H8" t="s">
        <v>7</v>
      </c>
      <c r="I8" t="s">
        <v>7</v>
      </c>
      <c r="J8" s="4" t="s">
        <v>37</v>
      </c>
      <c r="K8" t="s">
        <v>7</v>
      </c>
      <c r="L8" t="s">
        <v>7</v>
      </c>
      <c r="M8" s="6">
        <v>375000</v>
      </c>
      <c r="N8" t="s">
        <v>7</v>
      </c>
      <c r="O8" t="s">
        <v>7</v>
      </c>
      <c r="P8" s="4" t="s">
        <v>37</v>
      </c>
    </row>
    <row r="9" spans="1:16" x14ac:dyDescent="0.4">
      <c r="A9" t="s">
        <v>160</v>
      </c>
      <c r="B9" t="s">
        <v>7</v>
      </c>
      <c r="D9" s="6">
        <v>415887</v>
      </c>
      <c r="E9" t="s">
        <v>7</v>
      </c>
      <c r="G9" s="6">
        <v>399936</v>
      </c>
      <c r="H9" t="s">
        <v>7</v>
      </c>
      <c r="J9" s="6">
        <v>15951</v>
      </c>
      <c r="K9" t="s">
        <v>7</v>
      </c>
      <c r="M9" s="4" t="s">
        <v>37</v>
      </c>
      <c r="N9" t="s">
        <v>7</v>
      </c>
      <c r="P9" s="4" t="s">
        <v>37</v>
      </c>
    </row>
    <row r="10" spans="1:16" x14ac:dyDescent="0.4">
      <c r="A10" t="s">
        <v>7</v>
      </c>
      <c r="B10" t="s">
        <v>7</v>
      </c>
      <c r="C10" s="20">
        <v>1334427</v>
      </c>
      <c r="D10" s="20"/>
      <c r="E10" t="s">
        <v>7</v>
      </c>
      <c r="F10" s="20">
        <v>677127</v>
      </c>
      <c r="G10" s="20"/>
      <c r="H10" t="s">
        <v>7</v>
      </c>
      <c r="I10" s="20">
        <v>176794</v>
      </c>
      <c r="J10" s="20"/>
      <c r="K10" t="s">
        <v>7</v>
      </c>
      <c r="L10" s="20">
        <v>468560</v>
      </c>
      <c r="M10" s="20"/>
      <c r="N10" t="s">
        <v>7</v>
      </c>
      <c r="O10" s="20">
        <v>11946</v>
      </c>
      <c r="P10" s="20"/>
    </row>
  </sheetData>
  <sheetProtection selectLockedCells="1" selectUnlockedCells="1"/>
  <mergeCells count="20">
    <mergeCell ref="C5:D5"/>
    <mergeCell ref="F5:G5"/>
    <mergeCell ref="I5:J5"/>
    <mergeCell ref="L5:M5"/>
    <mergeCell ref="O5:P5"/>
    <mergeCell ref="C10:D10"/>
    <mergeCell ref="F10:G10"/>
    <mergeCell ref="I10:J10"/>
    <mergeCell ref="L10:M10"/>
    <mergeCell ref="O10:P10"/>
    <mergeCell ref="C2:P2"/>
    <mergeCell ref="F3:G3"/>
    <mergeCell ref="I3:J3"/>
    <mergeCell ref="L3:M3"/>
    <mergeCell ref="O3:P3"/>
    <mergeCell ref="C4:D4"/>
    <mergeCell ref="F4:G4"/>
    <mergeCell ref="I4:J4"/>
    <mergeCell ref="L4:M4"/>
    <mergeCell ref="O4:P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0F34-A60B-41D4-98CF-8A7BD34357B1}">
  <dimension ref="A2:E13"/>
  <sheetViews>
    <sheetView zoomScaleNormal="100" workbookViewId="0"/>
  </sheetViews>
  <sheetFormatPr defaultColWidth="8.69140625" defaultRowHeight="14.6" x14ac:dyDescent="0.4"/>
  <cols>
    <col min="1" max="2" width="1.69140625" customWidth="1"/>
    <col min="3" max="3" width="100.84375" customWidth="1"/>
    <col min="4" max="4" width="1.69140625" customWidth="1"/>
    <col min="5" max="5" width="10.69140625" customWidth="1"/>
  </cols>
  <sheetData>
    <row r="2" spans="1:5" x14ac:dyDescent="0.4">
      <c r="A2" t="s">
        <v>7</v>
      </c>
      <c r="C2" t="s">
        <v>161</v>
      </c>
      <c r="E2" s="12">
        <v>73</v>
      </c>
    </row>
    <row r="3" spans="1:5" x14ac:dyDescent="0.4">
      <c r="A3" t="s">
        <v>7</v>
      </c>
      <c r="B3" t="s">
        <v>7</v>
      </c>
      <c r="C3" t="s">
        <v>162</v>
      </c>
      <c r="D3" t="s">
        <v>7</v>
      </c>
      <c r="E3" s="2" t="s">
        <v>7</v>
      </c>
    </row>
    <row r="4" spans="1:5" x14ac:dyDescent="0.4">
      <c r="A4" t="s">
        <v>7</v>
      </c>
      <c r="B4" t="s">
        <v>7</v>
      </c>
      <c r="C4" t="s">
        <v>163</v>
      </c>
      <c r="D4" t="s">
        <v>7</v>
      </c>
      <c r="E4" s="12">
        <v>76</v>
      </c>
    </row>
    <row r="5" spans="1:5" x14ac:dyDescent="0.4">
      <c r="A5" t="s">
        <v>7</v>
      </c>
      <c r="B5" t="s">
        <v>7</v>
      </c>
      <c r="C5" t="s">
        <v>164</v>
      </c>
      <c r="D5" t="s">
        <v>7</v>
      </c>
      <c r="E5" s="12">
        <v>77</v>
      </c>
    </row>
    <row r="6" spans="1:5" x14ac:dyDescent="0.4">
      <c r="A6" t="s">
        <v>7</v>
      </c>
      <c r="B6" t="s">
        <v>7</v>
      </c>
      <c r="C6" t="s">
        <v>165</v>
      </c>
      <c r="D6" t="s">
        <v>7</v>
      </c>
      <c r="E6" s="12">
        <v>78</v>
      </c>
    </row>
    <row r="7" spans="1:5" x14ac:dyDescent="0.4">
      <c r="A7" t="s">
        <v>7</v>
      </c>
      <c r="B7" t="s">
        <v>7</v>
      </c>
      <c r="C7" t="s">
        <v>166</v>
      </c>
      <c r="D7" t="s">
        <v>7</v>
      </c>
      <c r="E7" s="12">
        <v>79</v>
      </c>
    </row>
    <row r="8" spans="1:5" x14ac:dyDescent="0.4">
      <c r="A8" t="s">
        <v>7</v>
      </c>
      <c r="B8" t="s">
        <v>7</v>
      </c>
      <c r="C8" t="s">
        <v>167</v>
      </c>
      <c r="D8" t="s">
        <v>7</v>
      </c>
      <c r="E8" s="12">
        <v>80</v>
      </c>
    </row>
    <row r="9" spans="1:5" x14ac:dyDescent="0.4">
      <c r="A9" t="s">
        <v>7</v>
      </c>
      <c r="B9" t="s">
        <v>7</v>
      </c>
      <c r="C9" t="s">
        <v>168</v>
      </c>
      <c r="D9" t="s">
        <v>7</v>
      </c>
      <c r="E9" s="12">
        <v>82</v>
      </c>
    </row>
    <row r="10" spans="1:5" x14ac:dyDescent="0.4">
      <c r="A10" t="s">
        <v>7</v>
      </c>
      <c r="B10" t="s">
        <v>7</v>
      </c>
      <c r="C10" t="s">
        <v>169</v>
      </c>
      <c r="D10" t="s">
        <v>7</v>
      </c>
      <c r="E10" s="2" t="s">
        <v>7</v>
      </c>
    </row>
    <row r="11" spans="1:5" x14ac:dyDescent="0.4">
      <c r="A11" t="s">
        <v>7</v>
      </c>
      <c r="B11" t="s">
        <v>7</v>
      </c>
      <c r="C11" t="s">
        <v>170</v>
      </c>
      <c r="D11" t="s">
        <v>7</v>
      </c>
      <c r="E11" s="12">
        <v>118</v>
      </c>
    </row>
    <row r="12" spans="1:5" x14ac:dyDescent="0.4">
      <c r="A12" t="s">
        <v>7</v>
      </c>
      <c r="B12" t="s">
        <v>7</v>
      </c>
      <c r="C12" t="s">
        <v>171</v>
      </c>
      <c r="D12" t="s">
        <v>7</v>
      </c>
      <c r="E12" t="s">
        <v>7</v>
      </c>
    </row>
    <row r="13" spans="1:5" x14ac:dyDescent="0.4">
      <c r="A13" t="s">
        <v>7</v>
      </c>
      <c r="B13" t="s">
        <v>7</v>
      </c>
      <c r="C13" t="s">
        <v>172</v>
      </c>
      <c r="D13" t="s">
        <v>7</v>
      </c>
      <c r="E13" t="s">
        <v>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BEBD1-A0E5-4B44-B224-D22664EB350A}">
  <dimension ref="A2:F24"/>
  <sheetViews>
    <sheetView zoomScaleNormal="100" workbookViewId="0"/>
  </sheetViews>
  <sheetFormatPr defaultColWidth="8.69140625" defaultRowHeight="14.6" x14ac:dyDescent="0.4"/>
  <cols>
    <col min="1" max="1" width="10.69140625" customWidth="1"/>
    <col min="2" max="2" width="100.84375" customWidth="1"/>
  </cols>
  <sheetData>
    <row r="2" spans="1:6" x14ac:dyDescent="0.4">
      <c r="A2" s="17" t="s">
        <v>173</v>
      </c>
      <c r="B2" s="17"/>
      <c r="C2" s="17"/>
      <c r="D2" s="17"/>
      <c r="E2" s="17"/>
      <c r="F2" s="17"/>
    </row>
    <row r="4" spans="1:6" x14ac:dyDescent="0.4">
      <c r="A4" s="13">
        <v>2.1</v>
      </c>
      <c r="B4" t="s">
        <v>174</v>
      </c>
    </row>
    <row r="5" spans="1:6" x14ac:dyDescent="0.4">
      <c r="A5" t="s">
        <v>175</v>
      </c>
      <c r="B5" t="s">
        <v>176</v>
      </c>
    </row>
    <row r="6" spans="1:6" x14ac:dyDescent="0.4">
      <c r="A6" s="13">
        <v>2.2000000000000002</v>
      </c>
      <c r="B6" t="s">
        <v>177</v>
      </c>
    </row>
    <row r="7" spans="1:6" x14ac:dyDescent="0.4">
      <c r="A7" s="13">
        <v>3.1</v>
      </c>
      <c r="B7" t="s">
        <v>178</v>
      </c>
    </row>
    <row r="8" spans="1:6" x14ac:dyDescent="0.4">
      <c r="A8" s="13">
        <v>3.2</v>
      </c>
      <c r="B8" t="s">
        <v>179</v>
      </c>
    </row>
    <row r="9" spans="1:6" x14ac:dyDescent="0.4">
      <c r="A9" s="13">
        <v>4.0999999999999996</v>
      </c>
      <c r="B9" t="s">
        <v>180</v>
      </c>
    </row>
    <row r="10" spans="1:6" x14ac:dyDescent="0.4">
      <c r="A10" s="13">
        <v>10.1</v>
      </c>
      <c r="B10" t="s">
        <v>181</v>
      </c>
    </row>
    <row r="11" spans="1:6" x14ac:dyDescent="0.4">
      <c r="A11" s="13">
        <v>10.199999999999999</v>
      </c>
      <c r="B11" t="s">
        <v>182</v>
      </c>
    </row>
    <row r="12" spans="1:6" x14ac:dyDescent="0.4">
      <c r="A12" s="13">
        <v>10.3</v>
      </c>
      <c r="B12" t="s">
        <v>183</v>
      </c>
    </row>
    <row r="13" spans="1:6" x14ac:dyDescent="0.4">
      <c r="A13" s="13">
        <v>10.4</v>
      </c>
      <c r="B13" t="s">
        <v>184</v>
      </c>
    </row>
    <row r="14" spans="1:6" x14ac:dyDescent="0.4">
      <c r="A14" t="s">
        <v>185</v>
      </c>
      <c r="B14" t="s">
        <v>186</v>
      </c>
    </row>
    <row r="15" spans="1:6" x14ac:dyDescent="0.4">
      <c r="A15" t="s">
        <v>187</v>
      </c>
      <c r="B15" t="s">
        <v>188</v>
      </c>
    </row>
    <row r="16" spans="1:6" x14ac:dyDescent="0.4">
      <c r="A16" t="s">
        <v>189</v>
      </c>
      <c r="B16" t="s">
        <v>190</v>
      </c>
    </row>
    <row r="17" spans="1:2" x14ac:dyDescent="0.4">
      <c r="A17" t="s">
        <v>191</v>
      </c>
      <c r="B17" t="s">
        <v>192</v>
      </c>
    </row>
    <row r="18" spans="1:2" x14ac:dyDescent="0.4">
      <c r="A18" t="s">
        <v>193</v>
      </c>
      <c r="B18" t="s">
        <v>194</v>
      </c>
    </row>
    <row r="19" spans="1:2" x14ac:dyDescent="0.4">
      <c r="A19" t="s">
        <v>195</v>
      </c>
      <c r="B19" t="s">
        <v>196</v>
      </c>
    </row>
    <row r="20" spans="1:2" x14ac:dyDescent="0.4">
      <c r="A20" t="s">
        <v>197</v>
      </c>
      <c r="B20" t="s">
        <v>198</v>
      </c>
    </row>
    <row r="21" spans="1:2" x14ac:dyDescent="0.4">
      <c r="A21" t="s">
        <v>199</v>
      </c>
      <c r="B21" t="s">
        <v>200</v>
      </c>
    </row>
    <row r="22" spans="1:2" x14ac:dyDescent="0.4">
      <c r="A22" t="s">
        <v>201</v>
      </c>
      <c r="B22" t="s">
        <v>202</v>
      </c>
    </row>
    <row r="23" spans="1:2" x14ac:dyDescent="0.4">
      <c r="A23" t="s">
        <v>203</v>
      </c>
      <c r="B23" t="s">
        <v>204</v>
      </c>
    </row>
    <row r="24" spans="1:2" x14ac:dyDescent="0.4">
      <c r="A24" t="s">
        <v>205</v>
      </c>
      <c r="B24" t="s">
        <v>206</v>
      </c>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167D-0329-4A84-812D-167079B0831F}">
  <dimension ref="A2:B23"/>
  <sheetViews>
    <sheetView zoomScaleNormal="100" workbookViewId="0"/>
  </sheetViews>
  <sheetFormatPr defaultColWidth="8.69140625" defaultRowHeight="14.6" x14ac:dyDescent="0.4"/>
  <cols>
    <col min="1" max="1" width="10.69140625" customWidth="1"/>
    <col min="2" max="2" width="100.84375" customWidth="1"/>
  </cols>
  <sheetData>
    <row r="2" spans="1:2" x14ac:dyDescent="0.4">
      <c r="A2" t="s">
        <v>207</v>
      </c>
      <c r="B2" t="s">
        <v>208</v>
      </c>
    </row>
    <row r="3" spans="1:2" x14ac:dyDescent="0.4">
      <c r="A3" t="s">
        <v>209</v>
      </c>
      <c r="B3" t="s">
        <v>210</v>
      </c>
    </row>
    <row r="4" spans="1:2" x14ac:dyDescent="0.4">
      <c r="A4" t="s">
        <v>211</v>
      </c>
      <c r="B4" t="s">
        <v>212</v>
      </c>
    </row>
    <row r="5" spans="1:2" x14ac:dyDescent="0.4">
      <c r="A5" t="s">
        <v>213</v>
      </c>
      <c r="B5" t="s">
        <v>214</v>
      </c>
    </row>
    <row r="6" spans="1:2" x14ac:dyDescent="0.4">
      <c r="A6" t="s">
        <v>215</v>
      </c>
      <c r="B6" t="s">
        <v>216</v>
      </c>
    </row>
    <row r="7" spans="1:2" x14ac:dyDescent="0.4">
      <c r="A7" t="s">
        <v>217</v>
      </c>
      <c r="B7" t="s">
        <v>218</v>
      </c>
    </row>
    <row r="8" spans="1:2" x14ac:dyDescent="0.4">
      <c r="A8" t="s">
        <v>219</v>
      </c>
      <c r="B8" t="s">
        <v>220</v>
      </c>
    </row>
    <row r="9" spans="1:2" x14ac:dyDescent="0.4">
      <c r="A9" t="s">
        <v>221</v>
      </c>
      <c r="B9" t="s">
        <v>222</v>
      </c>
    </row>
    <row r="10" spans="1:2" x14ac:dyDescent="0.4">
      <c r="A10" t="s">
        <v>223</v>
      </c>
      <c r="B10" t="s">
        <v>224</v>
      </c>
    </row>
    <row r="11" spans="1:2" x14ac:dyDescent="0.4">
      <c r="A11" t="s">
        <v>225</v>
      </c>
      <c r="B11" t="s">
        <v>226</v>
      </c>
    </row>
    <row r="12" spans="1:2" x14ac:dyDescent="0.4">
      <c r="A12" t="s">
        <v>227</v>
      </c>
      <c r="B12" t="s">
        <v>228</v>
      </c>
    </row>
    <row r="13" spans="1:2" x14ac:dyDescent="0.4">
      <c r="A13" t="s">
        <v>229</v>
      </c>
      <c r="B13" t="s">
        <v>230</v>
      </c>
    </row>
    <row r="14" spans="1:2" x14ac:dyDescent="0.4">
      <c r="A14" t="s">
        <v>231</v>
      </c>
      <c r="B14" t="s">
        <v>232</v>
      </c>
    </row>
    <row r="15" spans="1:2" x14ac:dyDescent="0.4">
      <c r="A15" t="s">
        <v>233</v>
      </c>
      <c r="B15" t="s">
        <v>234</v>
      </c>
    </row>
    <row r="16" spans="1:2" x14ac:dyDescent="0.4">
      <c r="A16" t="s">
        <v>235</v>
      </c>
      <c r="B16" t="s">
        <v>234</v>
      </c>
    </row>
    <row r="17" spans="1:2" x14ac:dyDescent="0.4">
      <c r="A17" t="s">
        <v>236</v>
      </c>
      <c r="B17" t="s">
        <v>237</v>
      </c>
    </row>
    <row r="18" spans="1:2" x14ac:dyDescent="0.4">
      <c r="A18" t="s">
        <v>238</v>
      </c>
      <c r="B18" t="s">
        <v>239</v>
      </c>
    </row>
    <row r="19" spans="1:2" x14ac:dyDescent="0.4">
      <c r="A19" t="s">
        <v>240</v>
      </c>
      <c r="B19" t="s">
        <v>239</v>
      </c>
    </row>
    <row r="20" spans="1:2" x14ac:dyDescent="0.4">
      <c r="A20" t="s">
        <v>241</v>
      </c>
      <c r="B20" t="s">
        <v>242</v>
      </c>
    </row>
    <row r="21" spans="1:2" x14ac:dyDescent="0.4">
      <c r="A21" s="14">
        <v>97</v>
      </c>
      <c r="B21" t="s">
        <v>243</v>
      </c>
    </row>
    <row r="22" spans="1:2" x14ac:dyDescent="0.4">
      <c r="A22" t="s">
        <v>244</v>
      </c>
      <c r="B22" t="s">
        <v>245</v>
      </c>
    </row>
    <row r="23" spans="1:2" x14ac:dyDescent="0.4">
      <c r="A23" t="s">
        <v>246</v>
      </c>
      <c r="B23" t="s">
        <v>247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EF19F-6298-479E-AC23-BEABEB18056D}">
  <dimension ref="A2:F12"/>
  <sheetViews>
    <sheetView zoomScaleNormal="100" workbookViewId="0"/>
  </sheetViews>
  <sheetFormatPr defaultColWidth="8.69140625" defaultRowHeight="14.6" x14ac:dyDescent="0.4"/>
  <cols>
    <col min="1" max="1" width="100.84375" customWidth="1"/>
    <col min="2" max="2" width="10.69140625" customWidth="1"/>
  </cols>
  <sheetData>
    <row r="2" spans="1:6" x14ac:dyDescent="0.4">
      <c r="A2" s="17" t="s">
        <v>248</v>
      </c>
      <c r="B2" s="17"/>
      <c r="C2" s="17"/>
      <c r="D2" s="17"/>
      <c r="E2" s="17"/>
      <c r="F2" s="17"/>
    </row>
    <row r="4" spans="1:6" x14ac:dyDescent="0.4">
      <c r="A4" t="s">
        <v>249</v>
      </c>
      <c r="B4" t="s">
        <v>250</v>
      </c>
    </row>
    <row r="5" spans="1:6" x14ac:dyDescent="0.4">
      <c r="A5" t="s">
        <v>251</v>
      </c>
      <c r="B5" s="12">
        <v>73</v>
      </c>
    </row>
    <row r="6" spans="1:6" x14ac:dyDescent="0.4">
      <c r="A6" t="s">
        <v>163</v>
      </c>
      <c r="B6" s="12">
        <v>76</v>
      </c>
    </row>
    <row r="7" spans="1:6" x14ac:dyDescent="0.4">
      <c r="A7" t="s">
        <v>252</v>
      </c>
      <c r="B7" s="12">
        <v>77</v>
      </c>
    </row>
    <row r="8" spans="1:6" x14ac:dyDescent="0.4">
      <c r="A8" t="s">
        <v>253</v>
      </c>
      <c r="B8" s="12">
        <v>78</v>
      </c>
    </row>
    <row r="9" spans="1:6" x14ac:dyDescent="0.4">
      <c r="A9" t="s">
        <v>254</v>
      </c>
      <c r="B9" s="12">
        <v>79</v>
      </c>
    </row>
    <row r="10" spans="1:6" x14ac:dyDescent="0.4">
      <c r="A10" t="s">
        <v>255</v>
      </c>
      <c r="B10" s="12">
        <v>80</v>
      </c>
    </row>
    <row r="11" spans="1:6" x14ac:dyDescent="0.4">
      <c r="A11" t="s">
        <v>256</v>
      </c>
      <c r="B11" s="12">
        <v>82</v>
      </c>
    </row>
    <row r="12" spans="1:6" x14ac:dyDescent="0.4">
      <c r="A12" t="s">
        <v>257</v>
      </c>
      <c r="B12" s="12">
        <v>118</v>
      </c>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0F3A2-DE3A-48AB-B70E-33890785A943}">
  <dimension ref="A2:C42"/>
  <sheetViews>
    <sheetView tabSelected="1" zoomScaleNormal="100" workbookViewId="0">
      <selection activeCell="A2" sqref="A2"/>
    </sheetView>
  </sheetViews>
  <sheetFormatPr defaultColWidth="8.69140625" defaultRowHeight="14.6" x14ac:dyDescent="0.4"/>
  <cols>
    <col min="1" max="1" width="100.84375" customWidth="1"/>
    <col min="2" max="3" width="11.53515625" bestFit="1" customWidth="1"/>
  </cols>
  <sheetData>
    <row r="2" spans="1:3" x14ac:dyDescent="0.4">
      <c r="A2" s="11" t="s">
        <v>258</v>
      </c>
      <c r="B2" s="11"/>
    </row>
    <row r="4" spans="1:3" x14ac:dyDescent="0.4">
      <c r="A4" s="11" t="s">
        <v>7</v>
      </c>
      <c r="B4" s="3"/>
      <c r="C4" s="3"/>
    </row>
    <row r="5" spans="1:3" x14ac:dyDescent="0.4">
      <c r="A5" s="11" t="s">
        <v>7</v>
      </c>
      <c r="B5" s="3"/>
      <c r="C5" s="3"/>
    </row>
    <row r="6" spans="1:3" x14ac:dyDescent="0.4">
      <c r="A6" s="3" t="s">
        <v>260</v>
      </c>
      <c r="B6" s="16">
        <v>2023</v>
      </c>
      <c r="C6" s="16">
        <v>2024</v>
      </c>
    </row>
    <row r="7" spans="1:3" x14ac:dyDescent="0.4">
      <c r="A7" t="s">
        <v>261</v>
      </c>
      <c r="B7" s="5"/>
      <c r="C7" s="4" t="s">
        <v>7</v>
      </c>
    </row>
    <row r="8" spans="1:3" x14ac:dyDescent="0.4">
      <c r="A8" t="s">
        <v>262</v>
      </c>
      <c r="B8" s="5">
        <v>2297675</v>
      </c>
      <c r="C8" s="5">
        <v>1533287</v>
      </c>
    </row>
    <row r="9" spans="1:3" x14ac:dyDescent="0.4">
      <c r="A9" t="s">
        <v>263</v>
      </c>
      <c r="B9" s="6">
        <v>955605</v>
      </c>
      <c r="C9" s="4" t="s">
        <v>37</v>
      </c>
    </row>
    <row r="10" spans="1:3" x14ac:dyDescent="0.4">
      <c r="A10" t="s">
        <v>264</v>
      </c>
      <c r="B10" s="6">
        <v>1193964</v>
      </c>
      <c r="C10" s="6">
        <v>1221646</v>
      </c>
    </row>
    <row r="11" spans="1:3" x14ac:dyDescent="0.4">
      <c r="A11" t="s">
        <v>265</v>
      </c>
      <c r="B11" s="6">
        <v>971406</v>
      </c>
      <c r="C11" s="6">
        <v>737107</v>
      </c>
    </row>
    <row r="12" spans="1:3" x14ac:dyDescent="0.4">
      <c r="A12" t="s">
        <v>266</v>
      </c>
      <c r="B12" s="6">
        <v>116195</v>
      </c>
      <c r="C12" s="6">
        <v>107262</v>
      </c>
    </row>
    <row r="13" spans="1:3" x14ac:dyDescent="0.4">
      <c r="A13" t="s">
        <v>267</v>
      </c>
      <c r="B13" s="6">
        <v>54151</v>
      </c>
      <c r="C13" s="6">
        <v>42202</v>
      </c>
    </row>
    <row r="14" spans="1:3" x14ac:dyDescent="0.4">
      <c r="A14" s="11" t="s">
        <v>268</v>
      </c>
      <c r="B14" s="6">
        <v>5588996</v>
      </c>
      <c r="C14" s="6">
        <v>3641504</v>
      </c>
    </row>
    <row r="15" spans="1:3" x14ac:dyDescent="0.4">
      <c r="A15" t="s">
        <v>269</v>
      </c>
      <c r="B15" s="6">
        <v>76431</v>
      </c>
      <c r="C15" s="4" t="s">
        <v>37</v>
      </c>
    </row>
    <row r="16" spans="1:3" x14ac:dyDescent="0.4">
      <c r="A16" t="s">
        <v>270</v>
      </c>
      <c r="B16" s="6">
        <v>890796</v>
      </c>
      <c r="C16" s="6">
        <v>1047024</v>
      </c>
    </row>
    <row r="17" spans="1:3" x14ac:dyDescent="0.4">
      <c r="A17" t="s">
        <v>271</v>
      </c>
      <c r="B17" s="6">
        <v>175003</v>
      </c>
      <c r="C17" s="6">
        <v>184260</v>
      </c>
    </row>
    <row r="18" spans="1:3" x14ac:dyDescent="0.4">
      <c r="A18" t="s">
        <v>272</v>
      </c>
      <c r="B18" s="6">
        <v>1417941</v>
      </c>
      <c r="C18" s="6">
        <v>1331643</v>
      </c>
    </row>
    <row r="19" spans="1:3" x14ac:dyDescent="0.4">
      <c r="A19" t="s">
        <v>273</v>
      </c>
      <c r="B19" s="6">
        <v>1427139</v>
      </c>
      <c r="C19" s="6">
        <v>1414252</v>
      </c>
    </row>
    <row r="20" spans="1:3" x14ac:dyDescent="0.4">
      <c r="A20" t="s">
        <v>274</v>
      </c>
      <c r="B20" s="6">
        <v>110216</v>
      </c>
      <c r="C20" s="6">
        <v>100406</v>
      </c>
    </row>
    <row r="21" spans="1:3" x14ac:dyDescent="0.4">
      <c r="A21" s="3" t="s">
        <v>275</v>
      </c>
      <c r="B21" s="5"/>
      <c r="C21" s="5"/>
    </row>
    <row r="22" spans="1:3" x14ac:dyDescent="0.4">
      <c r="A22" s="3" t="s">
        <v>276</v>
      </c>
      <c r="B22" s="4" t="s">
        <v>7</v>
      </c>
      <c r="C22" s="4" t="s">
        <v>7</v>
      </c>
    </row>
    <row r="23" spans="1:3" x14ac:dyDescent="0.4">
      <c r="A23" t="s">
        <v>277</v>
      </c>
      <c r="B23" s="5"/>
      <c r="C23" s="4" t="s">
        <v>7</v>
      </c>
    </row>
    <row r="24" spans="1:3" x14ac:dyDescent="0.4">
      <c r="A24" t="s">
        <v>278</v>
      </c>
      <c r="B24" s="5">
        <v>564379</v>
      </c>
      <c r="C24" s="5">
        <v>466775</v>
      </c>
    </row>
    <row r="25" spans="1:3" x14ac:dyDescent="0.4">
      <c r="A25" t="s">
        <v>279</v>
      </c>
      <c r="B25" s="6">
        <v>183988</v>
      </c>
      <c r="C25" s="6">
        <v>220764</v>
      </c>
    </row>
    <row r="26" spans="1:3" x14ac:dyDescent="0.4">
      <c r="A26" t="s">
        <v>280</v>
      </c>
      <c r="B26" s="6">
        <v>269061</v>
      </c>
      <c r="C26" s="6">
        <v>267711</v>
      </c>
    </row>
    <row r="27" spans="1:3" x14ac:dyDescent="0.4">
      <c r="A27" t="s">
        <v>281</v>
      </c>
      <c r="B27" s="6">
        <v>41914</v>
      </c>
      <c r="C27" s="6">
        <v>45809</v>
      </c>
    </row>
    <row r="28" spans="1:3" x14ac:dyDescent="0.4">
      <c r="A28" t="s">
        <v>282</v>
      </c>
      <c r="B28" s="6">
        <v>87392</v>
      </c>
      <c r="C28" s="6">
        <v>92454</v>
      </c>
    </row>
    <row r="29" spans="1:3" x14ac:dyDescent="0.4">
      <c r="A29" t="s">
        <v>283</v>
      </c>
      <c r="B29" s="6">
        <v>14955</v>
      </c>
      <c r="C29" s="6">
        <v>4006</v>
      </c>
    </row>
    <row r="30" spans="1:3" x14ac:dyDescent="0.4">
      <c r="A30" s="11" t="s">
        <v>284</v>
      </c>
      <c r="B30" s="6">
        <v>1161689</v>
      </c>
      <c r="C30" s="6">
        <v>1097519</v>
      </c>
    </row>
    <row r="31" spans="1:3" x14ac:dyDescent="0.4">
      <c r="A31" t="s">
        <v>285</v>
      </c>
      <c r="B31" s="6">
        <v>204251</v>
      </c>
      <c r="C31" s="6">
        <v>179008</v>
      </c>
    </row>
    <row r="32" spans="1:3" x14ac:dyDescent="0.4">
      <c r="A32" t="s">
        <v>286</v>
      </c>
      <c r="B32" s="6">
        <v>91838</v>
      </c>
      <c r="C32" s="6">
        <v>110893</v>
      </c>
    </row>
    <row r="33" spans="1:3" x14ac:dyDescent="0.4">
      <c r="A33" t="s">
        <v>287</v>
      </c>
      <c r="B33" s="4" t="s">
        <v>37</v>
      </c>
      <c r="C33" s="6">
        <v>373951</v>
      </c>
    </row>
    <row r="34" spans="1:3" x14ac:dyDescent="0.4">
      <c r="A34" t="s">
        <v>288</v>
      </c>
      <c r="B34" s="4" t="s">
        <v>7</v>
      </c>
      <c r="C34" s="4" t="s">
        <v>7</v>
      </c>
    </row>
    <row r="35" spans="1:3" x14ac:dyDescent="0.4">
      <c r="A35" t="s">
        <v>289</v>
      </c>
      <c r="B35" s="4" t="s">
        <v>7</v>
      </c>
      <c r="C35" s="4" t="s">
        <v>7</v>
      </c>
    </row>
    <row r="36" spans="1:3" ht="39.75" customHeight="1" x14ac:dyDescent="0.4">
      <c r="A36" s="1" t="s">
        <v>290</v>
      </c>
      <c r="B36" s="6">
        <v>5613</v>
      </c>
      <c r="C36" s="6">
        <v>5632</v>
      </c>
    </row>
    <row r="37" spans="1:3" x14ac:dyDescent="0.4">
      <c r="A37" t="s">
        <v>291</v>
      </c>
      <c r="B37" s="6">
        <v>4975115</v>
      </c>
      <c r="C37" s="6">
        <v>5144922</v>
      </c>
    </row>
    <row r="38" spans="1:3" x14ac:dyDescent="0.4">
      <c r="A38" t="s">
        <v>292</v>
      </c>
      <c r="B38" s="6">
        <v>5939736</v>
      </c>
      <c r="C38" s="6">
        <v>7448784</v>
      </c>
    </row>
    <row r="39" spans="1:3" x14ac:dyDescent="0.4">
      <c r="A39" t="s">
        <v>293</v>
      </c>
      <c r="B39" s="7">
        <v>-125337</v>
      </c>
      <c r="C39" s="7">
        <v>-269487</v>
      </c>
    </row>
    <row r="40" spans="1:3" x14ac:dyDescent="0.4">
      <c r="A40" t="s">
        <v>294</v>
      </c>
      <c r="B40" s="7">
        <v>-2566383</v>
      </c>
      <c r="C40" s="7">
        <v>-6372133</v>
      </c>
    </row>
    <row r="41" spans="1:3" x14ac:dyDescent="0.4">
      <c r="A41" s="11" t="s">
        <v>295</v>
      </c>
      <c r="B41" s="6">
        <v>8228744</v>
      </c>
      <c r="C41" s="6">
        <v>5957718</v>
      </c>
    </row>
    <row r="42" spans="1:3" x14ac:dyDescent="0.4">
      <c r="A42" s="3" t="s">
        <v>296</v>
      </c>
      <c r="B42" s="5"/>
      <c r="C42" s="5"/>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8C1C-8FCB-49FF-845F-FEF1C67405D7}">
  <dimension ref="A2:D19"/>
  <sheetViews>
    <sheetView zoomScaleNormal="100" workbookViewId="0">
      <selection activeCell="A2" sqref="A2"/>
    </sheetView>
  </sheetViews>
  <sheetFormatPr defaultColWidth="8.69140625" defaultRowHeight="14.6" x14ac:dyDescent="0.4"/>
  <cols>
    <col min="1" max="1" width="79.84375" customWidth="1"/>
    <col min="2" max="4" width="10.69140625" customWidth="1"/>
  </cols>
  <sheetData>
    <row r="2" spans="1:4" x14ac:dyDescent="0.4">
      <c r="A2" s="11" t="s">
        <v>297</v>
      </c>
      <c r="D2" s="11"/>
    </row>
    <row r="4" spans="1:4" x14ac:dyDescent="0.4">
      <c r="A4" s="11" t="s">
        <v>7</v>
      </c>
      <c r="B4" s="16">
        <v>2022</v>
      </c>
      <c r="C4" s="3">
        <v>2023</v>
      </c>
      <c r="D4" s="3">
        <v>2024</v>
      </c>
    </row>
    <row r="5" spans="1:4" x14ac:dyDescent="0.4">
      <c r="A5" t="s">
        <v>298</v>
      </c>
      <c r="B5" s="15">
        <v>6311050</v>
      </c>
      <c r="C5" s="15">
        <v>7140027</v>
      </c>
      <c r="D5" s="15">
        <v>7492709</v>
      </c>
    </row>
    <row r="6" spans="1:4" x14ac:dyDescent="0.4">
      <c r="A6" t="s">
        <v>299</v>
      </c>
      <c r="B6" s="6">
        <v>3136483</v>
      </c>
      <c r="C6" s="6">
        <v>3345821</v>
      </c>
      <c r="D6" s="6">
        <v>3443831</v>
      </c>
    </row>
    <row r="7" spans="1:4" x14ac:dyDescent="0.4">
      <c r="A7" t="s">
        <v>300</v>
      </c>
      <c r="B7" s="6">
        <v>3174567</v>
      </c>
      <c r="C7" s="6">
        <v>3794206</v>
      </c>
      <c r="D7" s="6">
        <v>4048878</v>
      </c>
    </row>
    <row r="8" spans="1:4" x14ac:dyDescent="0.4">
      <c r="A8" t="s">
        <v>301</v>
      </c>
      <c r="B8" s="6">
        <v>1589846</v>
      </c>
      <c r="C8" s="6">
        <v>1840851</v>
      </c>
      <c r="D8" s="6">
        <v>2118584</v>
      </c>
    </row>
    <row r="9" spans="1:4" x14ac:dyDescent="0.4">
      <c r="A9" t="s">
        <v>302</v>
      </c>
      <c r="B9" s="6">
        <v>1584721</v>
      </c>
      <c r="C9" s="6">
        <v>1953355</v>
      </c>
      <c r="D9" s="6">
        <v>1930294</v>
      </c>
    </row>
    <row r="10" spans="1:4" x14ac:dyDescent="0.4">
      <c r="A10" t="s">
        <v>303</v>
      </c>
      <c r="B10" s="7">
        <v>-12757</v>
      </c>
      <c r="C10" s="6">
        <v>115127</v>
      </c>
      <c r="D10" s="6">
        <v>59165</v>
      </c>
    </row>
    <row r="11" spans="1:4" x14ac:dyDescent="0.4">
      <c r="A11" t="s">
        <v>304</v>
      </c>
      <c r="B11" s="6">
        <v>1571964</v>
      </c>
      <c r="C11" s="6">
        <v>2068482</v>
      </c>
      <c r="D11" s="6">
        <v>1989459</v>
      </c>
    </row>
    <row r="12" spans="1:4" x14ac:dyDescent="0.4">
      <c r="A12" t="s">
        <v>305</v>
      </c>
      <c r="B12" s="6">
        <v>380340</v>
      </c>
      <c r="C12" s="6">
        <v>437494</v>
      </c>
      <c r="D12" s="6">
        <v>480411</v>
      </c>
    </row>
    <row r="13" spans="1:4" x14ac:dyDescent="0.4">
      <c r="A13" t="s">
        <v>306</v>
      </c>
      <c r="B13" s="6">
        <f>B11-B12</f>
        <v>1191624</v>
      </c>
      <c r="C13" s="6">
        <f t="shared" ref="C13:D13" si="0">C11-C12</f>
        <v>1630988</v>
      </c>
      <c r="D13" s="6">
        <f t="shared" si="0"/>
        <v>1509048</v>
      </c>
    </row>
    <row r="14" spans="1:4" x14ac:dyDescent="0.4">
      <c r="A14" t="s">
        <v>307</v>
      </c>
      <c r="B14" s="4" t="s">
        <v>7</v>
      </c>
      <c r="C14" s="4" t="s">
        <v>7</v>
      </c>
      <c r="D14" s="4" t="s">
        <v>7</v>
      </c>
    </row>
    <row r="15" spans="1:4" x14ac:dyDescent="0.4">
      <c r="A15" t="s">
        <v>96</v>
      </c>
      <c r="B15" s="8"/>
      <c r="C15" s="8"/>
      <c r="D15" s="8"/>
    </row>
    <row r="16" spans="1:4" x14ac:dyDescent="0.4">
      <c r="A16" t="s">
        <v>98</v>
      </c>
      <c r="B16" s="8"/>
      <c r="C16" s="8"/>
      <c r="D16" s="8"/>
    </row>
    <row r="17" spans="1:4" x14ac:dyDescent="0.4">
      <c r="A17" t="s">
        <v>308</v>
      </c>
      <c r="B17" s="4" t="s">
        <v>7</v>
      </c>
      <c r="C17" s="4" t="s">
        <v>7</v>
      </c>
      <c r="D17" s="4" t="s">
        <v>7</v>
      </c>
    </row>
    <row r="18" spans="1:4" x14ac:dyDescent="0.4">
      <c r="A18" t="s">
        <v>96</v>
      </c>
      <c r="B18" s="6">
        <v>1053558</v>
      </c>
      <c r="C18" s="6">
        <v>1044887</v>
      </c>
      <c r="D18" s="6">
        <v>1004566</v>
      </c>
    </row>
    <row r="19" spans="1:4" x14ac:dyDescent="0.4">
      <c r="A19" t="s">
        <v>98</v>
      </c>
      <c r="B19" s="6">
        <v>1066442</v>
      </c>
      <c r="C19" s="6">
        <v>1057981</v>
      </c>
      <c r="D19" s="6">
        <v>1013107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82F3-719C-477B-A660-284999BD46A7}">
  <dimension ref="A2:J11"/>
  <sheetViews>
    <sheetView zoomScaleNormal="100" workbookViewId="0">
      <selection activeCell="A2" sqref="A2:F2"/>
    </sheetView>
  </sheetViews>
  <sheetFormatPr defaultColWidth="8.69140625" defaultRowHeight="14.6" x14ac:dyDescent="0.4"/>
  <cols>
    <col min="1" max="1" width="7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s="17" t="s">
        <v>309</v>
      </c>
      <c r="B2" s="17"/>
      <c r="C2" s="17"/>
      <c r="D2" s="17"/>
      <c r="E2" s="17"/>
      <c r="F2" s="17"/>
    </row>
    <row r="4" spans="1:10" x14ac:dyDescent="0.4">
      <c r="A4" s="11" t="s">
        <v>7</v>
      </c>
      <c r="B4" s="11"/>
      <c r="C4" s="22" t="s">
        <v>45</v>
      </c>
      <c r="D4" s="22"/>
      <c r="E4" s="11"/>
      <c r="F4" s="22" t="s">
        <v>46</v>
      </c>
      <c r="G4" s="22"/>
      <c r="H4" s="11"/>
      <c r="I4" s="22" t="s">
        <v>47</v>
      </c>
      <c r="J4" s="22"/>
    </row>
    <row r="5" spans="1:10" x14ac:dyDescent="0.4">
      <c r="A5" t="s">
        <v>310</v>
      </c>
      <c r="B5" s="4" t="s">
        <v>7</v>
      </c>
      <c r="C5" s="20">
        <v>1509048</v>
      </c>
      <c r="D5" s="20"/>
      <c r="E5" t="s">
        <v>7</v>
      </c>
      <c r="F5" s="20">
        <v>1630988</v>
      </c>
      <c r="G5" s="20"/>
      <c r="H5" t="s">
        <v>7</v>
      </c>
      <c r="I5" s="20">
        <v>1191624</v>
      </c>
      <c r="J5" s="20"/>
    </row>
    <row r="6" spans="1:10" x14ac:dyDescent="0.4">
      <c r="A6" t="s">
        <v>311</v>
      </c>
      <c r="B6" s="4" t="s">
        <v>7</v>
      </c>
      <c r="C6" t="s">
        <v>7</v>
      </c>
      <c r="D6" s="4" t="s">
        <v>7</v>
      </c>
      <c r="E6" t="s">
        <v>7</v>
      </c>
      <c r="F6" t="s">
        <v>7</v>
      </c>
      <c r="G6" s="4" t="s">
        <v>7</v>
      </c>
      <c r="H6" t="s">
        <v>7</v>
      </c>
      <c r="I6" t="s">
        <v>7</v>
      </c>
      <c r="J6" s="4" t="s">
        <v>7</v>
      </c>
    </row>
    <row r="7" spans="1:10" x14ac:dyDescent="0.4">
      <c r="A7" t="s">
        <v>312</v>
      </c>
      <c r="B7" t="s">
        <v>7</v>
      </c>
      <c r="D7" s="7">
        <v>-140941</v>
      </c>
      <c r="E7" t="s">
        <v>7</v>
      </c>
      <c r="G7" s="6">
        <v>24241</v>
      </c>
      <c r="H7" t="s">
        <v>7</v>
      </c>
      <c r="J7" s="7">
        <v>-85021</v>
      </c>
    </row>
    <row r="8" spans="1:10" x14ac:dyDescent="0.4">
      <c r="A8" t="s">
        <v>313</v>
      </c>
      <c r="B8" t="s">
        <v>7</v>
      </c>
      <c r="C8" t="s">
        <v>7</v>
      </c>
      <c r="D8" s="6">
        <v>758</v>
      </c>
      <c r="E8" t="s">
        <v>7</v>
      </c>
      <c r="F8" t="s">
        <v>7</v>
      </c>
      <c r="G8" s="6">
        <v>5085</v>
      </c>
      <c r="H8" t="s">
        <v>7</v>
      </c>
      <c r="I8" t="s">
        <v>7</v>
      </c>
      <c r="J8" s="7">
        <v>-4887</v>
      </c>
    </row>
    <row r="9" spans="1:10" x14ac:dyDescent="0.4">
      <c r="A9" t="s">
        <v>314</v>
      </c>
      <c r="B9" t="s">
        <v>7</v>
      </c>
      <c r="D9" s="7">
        <v>-3967</v>
      </c>
      <c r="E9" t="s">
        <v>7</v>
      </c>
      <c r="G9" s="6">
        <v>4410</v>
      </c>
      <c r="H9" t="s">
        <v>7</v>
      </c>
      <c r="J9" s="4" t="s">
        <v>37</v>
      </c>
    </row>
    <row r="10" spans="1:10" x14ac:dyDescent="0.4">
      <c r="A10" t="s">
        <v>315</v>
      </c>
      <c r="B10" t="s">
        <v>7</v>
      </c>
      <c r="D10" s="7">
        <v>-144150</v>
      </c>
      <c r="E10" t="s">
        <v>7</v>
      </c>
      <c r="G10" s="6">
        <v>33736</v>
      </c>
      <c r="H10" t="s">
        <v>7</v>
      </c>
      <c r="J10" s="7">
        <v>-89908</v>
      </c>
    </row>
    <row r="11" spans="1:10" x14ac:dyDescent="0.4">
      <c r="A11" t="s">
        <v>316</v>
      </c>
      <c r="B11" s="4" t="s">
        <v>7</v>
      </c>
      <c r="C11" s="20">
        <v>1364898</v>
      </c>
      <c r="D11" s="20"/>
      <c r="E11" t="s">
        <v>7</v>
      </c>
      <c r="F11" s="20">
        <v>1664724</v>
      </c>
      <c r="G11" s="20"/>
      <c r="H11" t="s">
        <v>7</v>
      </c>
      <c r="I11" s="20">
        <v>1101716</v>
      </c>
      <c r="J11" s="20"/>
    </row>
  </sheetData>
  <sheetProtection selectLockedCells="1" selectUnlockedCells="1"/>
  <mergeCells count="10">
    <mergeCell ref="C11:D11"/>
    <mergeCell ref="F11:G11"/>
    <mergeCell ref="I11:J11"/>
    <mergeCell ref="A2:F2"/>
    <mergeCell ref="C4:D4"/>
    <mergeCell ref="F4:G4"/>
    <mergeCell ref="I4:J4"/>
    <mergeCell ref="C5:D5"/>
    <mergeCell ref="F5:G5"/>
    <mergeCell ref="I5:J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0A4A-B6BA-4A28-8F62-F69D061F0B05}">
  <dimension ref="A2:W32"/>
  <sheetViews>
    <sheetView zoomScaleNormal="100" workbookViewId="0"/>
  </sheetViews>
  <sheetFormatPr defaultColWidth="8.69140625" defaultRowHeight="14.6" x14ac:dyDescent="0.4"/>
  <cols>
    <col min="1" max="1" width="60.69140625" customWidth="1"/>
    <col min="2" max="2" width="1.69140625" customWidth="1"/>
    <col min="3" max="3" width="10.69140625" customWidth="1"/>
    <col min="4" max="5" width="1.69140625" customWidth="1"/>
    <col min="6" max="6" width="10.69140625" customWidth="1"/>
    <col min="7" max="8" width="1.69140625" customWidth="1"/>
    <col min="9" max="9" width="10.69140625" customWidth="1"/>
    <col min="10" max="11" width="1.69140625" customWidth="1"/>
    <col min="12" max="12" width="10.69140625" customWidth="1"/>
    <col min="13" max="14" width="1.69140625" customWidth="1"/>
    <col min="15" max="15" width="10.69140625" customWidth="1"/>
    <col min="16" max="16" width="1.69140625" customWidth="1"/>
    <col min="17" max="17" width="10.69140625" customWidth="1"/>
    <col min="18" max="19" width="1.69140625" customWidth="1"/>
    <col min="20" max="20" width="10.69140625" customWidth="1"/>
    <col min="21" max="22" width="1.69140625" customWidth="1"/>
    <col min="23" max="23" width="10.69140625" customWidth="1"/>
  </cols>
  <sheetData>
    <row r="2" spans="1:23" x14ac:dyDescent="0.4">
      <c r="A2" s="17" t="s">
        <v>317</v>
      </c>
      <c r="B2" s="17"/>
      <c r="C2" s="17"/>
      <c r="D2" s="17"/>
      <c r="E2" s="17"/>
      <c r="F2" s="17"/>
    </row>
    <row r="4" spans="1:23" x14ac:dyDescent="0.4">
      <c r="A4" s="11" t="s">
        <v>7</v>
      </c>
      <c r="B4" s="11" t="s">
        <v>7</v>
      </c>
      <c r="C4" s="3" t="s">
        <v>7</v>
      </c>
      <c r="D4" s="11" t="s">
        <v>7</v>
      </c>
      <c r="E4" s="11" t="s">
        <v>7</v>
      </c>
      <c r="F4" s="3" t="s">
        <v>7</v>
      </c>
      <c r="G4" s="11" t="s">
        <v>7</v>
      </c>
      <c r="H4" s="11" t="s">
        <v>7</v>
      </c>
      <c r="I4" s="3" t="s">
        <v>7</v>
      </c>
      <c r="J4" s="11" t="s">
        <v>7</v>
      </c>
      <c r="K4" s="11" t="s">
        <v>7</v>
      </c>
      <c r="L4" s="3" t="s">
        <v>7</v>
      </c>
      <c r="M4" s="11" t="s">
        <v>7</v>
      </c>
      <c r="N4" s="22" t="s">
        <v>318</v>
      </c>
      <c r="O4" s="22"/>
      <c r="P4" s="11" t="s">
        <v>7</v>
      </c>
      <c r="Q4" s="3" t="s">
        <v>7</v>
      </c>
      <c r="R4" s="11" t="s">
        <v>7</v>
      </c>
      <c r="S4" s="11" t="s">
        <v>7</v>
      </c>
      <c r="T4" s="3" t="s">
        <v>7</v>
      </c>
      <c r="U4" s="11" t="s">
        <v>7</v>
      </c>
      <c r="V4" s="3" t="s">
        <v>7</v>
      </c>
      <c r="W4" s="3" t="s">
        <v>7</v>
      </c>
    </row>
    <row r="5" spans="1:23" x14ac:dyDescent="0.4">
      <c r="A5" s="11" t="s">
        <v>7</v>
      </c>
      <c r="B5" s="11" t="s">
        <v>7</v>
      </c>
      <c r="C5" s="3" t="s">
        <v>7</v>
      </c>
      <c r="D5" s="11" t="s">
        <v>7</v>
      </c>
      <c r="E5" s="11" t="s">
        <v>7</v>
      </c>
      <c r="F5" s="3" t="s">
        <v>7</v>
      </c>
      <c r="G5" s="11" t="s">
        <v>7</v>
      </c>
      <c r="H5" s="11" t="s">
        <v>7</v>
      </c>
      <c r="I5" s="3" t="s">
        <v>7</v>
      </c>
      <c r="J5" s="11" t="s">
        <v>7</v>
      </c>
      <c r="K5" s="11" t="s">
        <v>7</v>
      </c>
      <c r="L5" s="3" t="s">
        <v>7</v>
      </c>
      <c r="M5" s="11" t="s">
        <v>7</v>
      </c>
      <c r="N5" s="22" t="s">
        <v>319</v>
      </c>
      <c r="O5" s="22"/>
      <c r="P5" s="11" t="s">
        <v>7</v>
      </c>
      <c r="Q5" s="3" t="s">
        <v>7</v>
      </c>
      <c r="R5" s="11" t="s">
        <v>7</v>
      </c>
      <c r="S5" s="11" t="s">
        <v>7</v>
      </c>
      <c r="T5" s="3" t="s">
        <v>7</v>
      </c>
      <c r="U5" s="11" t="s">
        <v>7</v>
      </c>
      <c r="V5" s="22" t="s">
        <v>123</v>
      </c>
      <c r="W5" s="22"/>
    </row>
    <row r="6" spans="1:23" x14ac:dyDescent="0.4">
      <c r="A6" s="11" t="s">
        <v>7</v>
      </c>
      <c r="B6" s="11" t="s">
        <v>7</v>
      </c>
      <c r="C6" s="22" t="s">
        <v>320</v>
      </c>
      <c r="D6" s="22"/>
      <c r="E6" s="22"/>
      <c r="F6" s="22"/>
      <c r="G6" s="11" t="s">
        <v>7</v>
      </c>
      <c r="H6" s="22" t="s">
        <v>321</v>
      </c>
      <c r="I6" s="22"/>
      <c r="J6" s="11" t="s">
        <v>7</v>
      </c>
      <c r="K6" s="22" t="s">
        <v>322</v>
      </c>
      <c r="L6" s="22"/>
      <c r="M6" s="11" t="s">
        <v>7</v>
      </c>
      <c r="N6" s="22" t="s">
        <v>323</v>
      </c>
      <c r="O6" s="22"/>
      <c r="P6" s="11" t="s">
        <v>7</v>
      </c>
      <c r="Q6" s="22" t="s">
        <v>324</v>
      </c>
      <c r="R6" s="22"/>
      <c r="S6" s="22"/>
      <c r="T6" s="22"/>
      <c r="U6" s="11" t="s">
        <v>7</v>
      </c>
      <c r="V6" s="22" t="s">
        <v>325</v>
      </c>
      <c r="W6" s="22"/>
    </row>
    <row r="7" spans="1:23" x14ac:dyDescent="0.4">
      <c r="A7" s="11" t="s">
        <v>7</v>
      </c>
      <c r="B7" s="11"/>
      <c r="C7" s="3" t="s">
        <v>326</v>
      </c>
      <c r="D7" s="11"/>
      <c r="E7" s="22" t="s">
        <v>327</v>
      </c>
      <c r="F7" s="22"/>
      <c r="G7" s="11"/>
      <c r="H7" s="22" t="s">
        <v>328</v>
      </c>
      <c r="I7" s="22"/>
      <c r="J7" s="11"/>
      <c r="K7" s="22" t="s">
        <v>329</v>
      </c>
      <c r="L7" s="22"/>
      <c r="M7" s="11"/>
      <c r="N7" s="22" t="s">
        <v>330</v>
      </c>
      <c r="O7" s="22"/>
      <c r="P7" s="11"/>
      <c r="Q7" s="3" t="s">
        <v>326</v>
      </c>
      <c r="R7" s="11"/>
      <c r="S7" s="22" t="s">
        <v>327</v>
      </c>
      <c r="T7" s="22"/>
      <c r="U7" s="11"/>
      <c r="V7" s="22" t="s">
        <v>331</v>
      </c>
      <c r="W7" s="22"/>
    </row>
    <row r="8" spans="1:23" x14ac:dyDescent="0.4">
      <c r="A8" s="11" t="s">
        <v>332</v>
      </c>
      <c r="B8" s="11"/>
      <c r="C8" s="6">
        <v>1280086</v>
      </c>
      <c r="D8" s="11"/>
      <c r="E8" s="20">
        <v>6400</v>
      </c>
      <c r="F8" s="20"/>
      <c r="G8" s="11"/>
      <c r="H8" s="20">
        <v>4649420</v>
      </c>
      <c r="I8" s="20"/>
      <c r="J8" s="11"/>
      <c r="K8" s="20">
        <v>7809549</v>
      </c>
      <c r="L8" s="20"/>
      <c r="M8" s="11"/>
      <c r="N8" s="23">
        <v>-69165</v>
      </c>
      <c r="O8" s="23"/>
      <c r="P8" s="11"/>
      <c r="Q8" s="7">
        <v>-221440</v>
      </c>
      <c r="R8" s="11"/>
      <c r="S8" s="23">
        <v>-5829253</v>
      </c>
      <c r="T8" s="23"/>
      <c r="U8" s="11"/>
      <c r="V8" s="20">
        <v>6566951</v>
      </c>
      <c r="W8" s="20"/>
    </row>
    <row r="9" spans="1:23" x14ac:dyDescent="0.4">
      <c r="A9" t="s">
        <v>333</v>
      </c>
      <c r="C9" s="4" t="s">
        <v>37</v>
      </c>
      <c r="D9" t="s">
        <v>7</v>
      </c>
      <c r="E9" t="s">
        <v>7</v>
      </c>
      <c r="F9" s="4" t="s">
        <v>37</v>
      </c>
      <c r="G9" t="s">
        <v>7</v>
      </c>
      <c r="H9" t="s">
        <v>7</v>
      </c>
      <c r="I9" s="6">
        <v>63387</v>
      </c>
      <c r="J9" t="s">
        <v>7</v>
      </c>
      <c r="K9" t="s">
        <v>7</v>
      </c>
      <c r="L9" s="4" t="s">
        <v>37</v>
      </c>
      <c r="M9" t="s">
        <v>7</v>
      </c>
      <c r="N9" t="s">
        <v>7</v>
      </c>
      <c r="O9" s="4" t="s">
        <v>37</v>
      </c>
      <c r="P9" t="s">
        <v>7</v>
      </c>
      <c r="Q9" s="4" t="s">
        <v>37</v>
      </c>
      <c r="R9" t="s">
        <v>7</v>
      </c>
      <c r="S9" t="s">
        <v>7</v>
      </c>
      <c r="T9" s="4" t="s">
        <v>37</v>
      </c>
      <c r="U9" t="s">
        <v>7</v>
      </c>
      <c r="V9" t="s">
        <v>7</v>
      </c>
      <c r="W9" s="6">
        <v>63387</v>
      </c>
    </row>
    <row r="10" spans="1:23" x14ac:dyDescent="0.4">
      <c r="A10" t="s">
        <v>334</v>
      </c>
      <c r="C10" s="6">
        <v>3602</v>
      </c>
      <c r="D10" t="s">
        <v>7</v>
      </c>
      <c r="E10" t="s">
        <v>7</v>
      </c>
      <c r="F10" s="6">
        <v>18</v>
      </c>
      <c r="G10" t="s">
        <v>7</v>
      </c>
      <c r="H10" t="s">
        <v>7</v>
      </c>
      <c r="I10" s="6">
        <v>63997</v>
      </c>
      <c r="J10" t="s">
        <v>7</v>
      </c>
      <c r="K10" t="s">
        <v>7</v>
      </c>
      <c r="L10" s="4" t="s">
        <v>37</v>
      </c>
      <c r="M10" t="s">
        <v>7</v>
      </c>
      <c r="N10" t="s">
        <v>7</v>
      </c>
      <c r="O10" s="4" t="s">
        <v>37</v>
      </c>
      <c r="P10" t="s">
        <v>7</v>
      </c>
      <c r="Q10" s="4" t="s">
        <v>37</v>
      </c>
      <c r="R10" t="s">
        <v>7</v>
      </c>
      <c r="S10" t="s">
        <v>7</v>
      </c>
      <c r="T10" s="4" t="s">
        <v>37</v>
      </c>
      <c r="U10" t="s">
        <v>7</v>
      </c>
      <c r="V10" t="s">
        <v>7</v>
      </c>
      <c r="W10" s="6">
        <v>64015</v>
      </c>
    </row>
    <row r="11" spans="1:23" x14ac:dyDescent="0.4">
      <c r="A11" t="s">
        <v>335</v>
      </c>
      <c r="C11" s="4" t="s">
        <v>37</v>
      </c>
      <c r="D11" t="s">
        <v>7</v>
      </c>
      <c r="F11" s="4" t="s">
        <v>37</v>
      </c>
      <c r="G11" t="s">
        <v>7</v>
      </c>
      <c r="I11" s="4" t="s">
        <v>37</v>
      </c>
      <c r="J11" t="s">
        <v>7</v>
      </c>
      <c r="L11" s="4" t="s">
        <v>37</v>
      </c>
      <c r="M11" t="s">
        <v>7</v>
      </c>
      <c r="O11" s="7">
        <v>-4887</v>
      </c>
      <c r="Q11" s="4" t="s">
        <v>37</v>
      </c>
      <c r="R11" t="s">
        <v>7</v>
      </c>
      <c r="T11" s="4" t="s">
        <v>37</v>
      </c>
      <c r="U11" t="s">
        <v>7</v>
      </c>
      <c r="W11" s="7">
        <v>-4887</v>
      </c>
    </row>
    <row r="12" spans="1:23" x14ac:dyDescent="0.4">
      <c r="A12" t="s">
        <v>336</v>
      </c>
      <c r="C12" s="4" t="s">
        <v>37</v>
      </c>
      <c r="D12" t="s">
        <v>7</v>
      </c>
      <c r="E12" t="s">
        <v>7</v>
      </c>
      <c r="F12" s="4" t="s">
        <v>37</v>
      </c>
      <c r="G12" t="s">
        <v>7</v>
      </c>
      <c r="H12" t="s">
        <v>7</v>
      </c>
      <c r="I12" s="4" t="s">
        <v>37</v>
      </c>
      <c r="J12" t="s">
        <v>7</v>
      </c>
      <c r="K12" t="s">
        <v>7</v>
      </c>
      <c r="L12" s="4" t="s">
        <v>37</v>
      </c>
      <c r="M12" t="s">
        <v>7</v>
      </c>
      <c r="N12" t="s">
        <v>7</v>
      </c>
      <c r="O12" s="4" t="s">
        <v>37</v>
      </c>
      <c r="P12" t="s">
        <v>7</v>
      </c>
      <c r="Q12" s="7">
        <v>-17648</v>
      </c>
      <c r="R12" t="s">
        <v>7</v>
      </c>
      <c r="S12" t="s">
        <v>7</v>
      </c>
      <c r="T12" s="7">
        <v>-771028</v>
      </c>
      <c r="U12" t="s">
        <v>7</v>
      </c>
      <c r="V12" t="s">
        <v>7</v>
      </c>
      <c r="W12" s="7">
        <v>-771028</v>
      </c>
    </row>
    <row r="13" spans="1:23" x14ac:dyDescent="0.4">
      <c r="A13" t="s">
        <v>337</v>
      </c>
      <c r="C13" s="4" t="s">
        <v>37</v>
      </c>
      <c r="D13" t="s">
        <v>7</v>
      </c>
      <c r="E13" t="s">
        <v>7</v>
      </c>
      <c r="F13" s="4" t="s">
        <v>37</v>
      </c>
      <c r="G13" t="s">
        <v>7</v>
      </c>
      <c r="H13" t="s">
        <v>7</v>
      </c>
      <c r="I13" s="4" t="s">
        <v>37</v>
      </c>
      <c r="J13" t="s">
        <v>7</v>
      </c>
      <c r="K13" t="s">
        <v>7</v>
      </c>
      <c r="L13" s="4" t="s">
        <v>37</v>
      </c>
      <c r="M13" t="s">
        <v>7</v>
      </c>
      <c r="N13" t="s">
        <v>7</v>
      </c>
      <c r="O13" s="7">
        <v>-85021</v>
      </c>
      <c r="P13" t="s">
        <v>7</v>
      </c>
      <c r="Q13" s="4" t="s">
        <v>37</v>
      </c>
      <c r="R13" t="s">
        <v>7</v>
      </c>
      <c r="S13" t="s">
        <v>7</v>
      </c>
      <c r="T13" s="4" t="s">
        <v>37</v>
      </c>
      <c r="U13" t="s">
        <v>7</v>
      </c>
      <c r="V13" t="s">
        <v>7</v>
      </c>
      <c r="W13" s="7">
        <v>-85021</v>
      </c>
    </row>
    <row r="14" spans="1:23" x14ac:dyDescent="0.4">
      <c r="A14" t="s">
        <v>338</v>
      </c>
      <c r="C14" s="4" t="s">
        <v>37</v>
      </c>
      <c r="D14" t="s">
        <v>7</v>
      </c>
      <c r="E14" t="s">
        <v>7</v>
      </c>
      <c r="F14" s="4" t="s">
        <v>37</v>
      </c>
      <c r="G14" t="s">
        <v>7</v>
      </c>
      <c r="H14" t="s">
        <v>7</v>
      </c>
      <c r="I14" s="4" t="s">
        <v>37</v>
      </c>
      <c r="J14" t="s">
        <v>7</v>
      </c>
      <c r="K14" t="s">
        <v>7</v>
      </c>
      <c r="L14" s="6">
        <v>1191624</v>
      </c>
      <c r="M14" t="s">
        <v>7</v>
      </c>
      <c r="N14" t="s">
        <v>7</v>
      </c>
      <c r="O14" s="4" t="s">
        <v>37</v>
      </c>
      <c r="P14" t="s">
        <v>7</v>
      </c>
      <c r="Q14" s="4" t="s">
        <v>37</v>
      </c>
      <c r="R14" t="s">
        <v>7</v>
      </c>
      <c r="S14" t="s">
        <v>7</v>
      </c>
      <c r="T14" s="4" t="s">
        <v>37</v>
      </c>
      <c r="U14" t="s">
        <v>7</v>
      </c>
      <c r="V14" t="s">
        <v>7</v>
      </c>
      <c r="W14" s="6">
        <v>1191624</v>
      </c>
    </row>
    <row r="15" spans="1:23" x14ac:dyDescent="0.4">
      <c r="A15" s="11" t="s">
        <v>339</v>
      </c>
      <c r="B15" t="s">
        <v>7</v>
      </c>
      <c r="C15" s="6">
        <v>1283688</v>
      </c>
      <c r="D15" s="11" t="s">
        <v>7</v>
      </c>
      <c r="E15" s="20">
        <v>6418</v>
      </c>
      <c r="F15" s="20"/>
      <c r="G15" s="11" t="s">
        <v>7</v>
      </c>
      <c r="H15" s="20">
        <v>4776804</v>
      </c>
      <c r="I15" s="20"/>
      <c r="J15" s="11" t="s">
        <v>7</v>
      </c>
      <c r="K15" s="20">
        <v>9001173</v>
      </c>
      <c r="L15" s="20"/>
      <c r="M15" s="11" t="s">
        <v>7</v>
      </c>
      <c r="N15" s="23">
        <v>-159073</v>
      </c>
      <c r="O15" s="23"/>
      <c r="P15" s="11" t="s">
        <v>7</v>
      </c>
      <c r="Q15" s="7">
        <v>-239088</v>
      </c>
      <c r="R15" s="11" t="s">
        <v>7</v>
      </c>
      <c r="S15" s="23">
        <v>-6600281</v>
      </c>
      <c r="T15" s="23"/>
      <c r="U15" s="11" t="s">
        <v>7</v>
      </c>
      <c r="V15" s="20">
        <v>7025041</v>
      </c>
      <c r="W15" s="20"/>
    </row>
    <row r="16" spans="1:23" x14ac:dyDescent="0.4">
      <c r="A16" t="s">
        <v>333</v>
      </c>
      <c r="C16" s="4" t="s">
        <v>37</v>
      </c>
      <c r="D16" t="s">
        <v>7</v>
      </c>
      <c r="E16" t="s">
        <v>7</v>
      </c>
      <c r="F16" s="4" t="s">
        <v>37</v>
      </c>
      <c r="G16" t="s">
        <v>7</v>
      </c>
      <c r="H16" t="s">
        <v>7</v>
      </c>
      <c r="I16" s="6">
        <v>67664</v>
      </c>
      <c r="J16" t="s">
        <v>7</v>
      </c>
      <c r="K16" t="s">
        <v>7</v>
      </c>
      <c r="L16" s="4" t="s">
        <v>37</v>
      </c>
      <c r="M16" t="s">
        <v>7</v>
      </c>
      <c r="N16" t="s">
        <v>7</v>
      </c>
      <c r="O16" s="4" t="s">
        <v>37</v>
      </c>
      <c r="P16" t="s">
        <v>7</v>
      </c>
      <c r="Q16" s="4" t="s">
        <v>37</v>
      </c>
      <c r="R16" t="s">
        <v>7</v>
      </c>
      <c r="S16" t="s">
        <v>7</v>
      </c>
      <c r="T16" s="4" t="s">
        <v>37</v>
      </c>
      <c r="U16" t="s">
        <v>7</v>
      </c>
      <c r="V16" t="s">
        <v>7</v>
      </c>
      <c r="W16" s="6">
        <v>67664</v>
      </c>
    </row>
    <row r="17" spans="1:23" x14ac:dyDescent="0.4">
      <c r="A17" t="s">
        <v>334</v>
      </c>
      <c r="C17" s="6">
        <v>8904</v>
      </c>
      <c r="D17" t="s">
        <v>7</v>
      </c>
      <c r="E17" t="s">
        <v>7</v>
      </c>
      <c r="F17" s="6">
        <v>45</v>
      </c>
      <c r="G17" t="s">
        <v>7</v>
      </c>
      <c r="H17" t="s">
        <v>7</v>
      </c>
      <c r="I17" s="6">
        <v>130222</v>
      </c>
      <c r="J17" t="s">
        <v>7</v>
      </c>
      <c r="K17" t="s">
        <v>7</v>
      </c>
      <c r="L17" s="4" t="s">
        <v>37</v>
      </c>
      <c r="M17" t="s">
        <v>7</v>
      </c>
      <c r="N17" t="s">
        <v>7</v>
      </c>
      <c r="O17" s="4" t="s">
        <v>37</v>
      </c>
      <c r="P17" t="s">
        <v>7</v>
      </c>
      <c r="Q17" s="4" t="s">
        <v>37</v>
      </c>
      <c r="R17" t="s">
        <v>7</v>
      </c>
      <c r="S17" t="s">
        <v>7</v>
      </c>
      <c r="T17" s="4" t="s">
        <v>37</v>
      </c>
      <c r="U17" t="s">
        <v>7</v>
      </c>
      <c r="V17" t="s">
        <v>7</v>
      </c>
      <c r="W17" s="6">
        <v>130267</v>
      </c>
    </row>
    <row r="18" spans="1:23" x14ac:dyDescent="0.4">
      <c r="A18" t="s">
        <v>335</v>
      </c>
      <c r="C18" s="4" t="s">
        <v>37</v>
      </c>
      <c r="D18" t="s">
        <v>7</v>
      </c>
      <c r="E18" t="s">
        <v>7</v>
      </c>
      <c r="F18" s="4" t="s">
        <v>37</v>
      </c>
      <c r="G18" t="s">
        <v>7</v>
      </c>
      <c r="H18" t="s">
        <v>7</v>
      </c>
      <c r="I18" s="4" t="s">
        <v>37</v>
      </c>
      <c r="J18" t="s">
        <v>7</v>
      </c>
      <c r="K18" t="s">
        <v>7</v>
      </c>
      <c r="L18" s="4" t="s">
        <v>37</v>
      </c>
      <c r="M18" t="s">
        <v>7</v>
      </c>
      <c r="N18" t="s">
        <v>7</v>
      </c>
      <c r="O18" s="6">
        <v>5085</v>
      </c>
      <c r="P18" t="s">
        <v>7</v>
      </c>
      <c r="Q18" s="4" t="s">
        <v>37</v>
      </c>
      <c r="R18" t="s">
        <v>7</v>
      </c>
      <c r="S18" t="s">
        <v>7</v>
      </c>
      <c r="T18" s="4" t="s">
        <v>37</v>
      </c>
      <c r="U18" t="s">
        <v>7</v>
      </c>
      <c r="V18" t="s">
        <v>7</v>
      </c>
      <c r="W18" s="6">
        <v>5085</v>
      </c>
    </row>
    <row r="19" spans="1:23" x14ac:dyDescent="0.4">
      <c r="A19" t="s">
        <v>340</v>
      </c>
      <c r="B19" t="s">
        <v>7</v>
      </c>
      <c r="C19" s="7">
        <v>-170000</v>
      </c>
      <c r="D19" t="s">
        <v>7</v>
      </c>
      <c r="E19" t="s">
        <v>7</v>
      </c>
      <c r="F19" s="7">
        <v>-850</v>
      </c>
      <c r="G19" t="s">
        <v>7</v>
      </c>
      <c r="H19" t="s">
        <v>7</v>
      </c>
      <c r="I19" s="6">
        <v>425</v>
      </c>
      <c r="J19" t="s">
        <v>7</v>
      </c>
      <c r="K19" t="s">
        <v>7</v>
      </c>
      <c r="L19" s="7">
        <v>-4692425</v>
      </c>
      <c r="M19" t="s">
        <v>7</v>
      </c>
      <c r="N19" t="s">
        <v>7</v>
      </c>
      <c r="O19" s="4" t="s">
        <v>37</v>
      </c>
      <c r="P19" t="s">
        <v>7</v>
      </c>
      <c r="Q19" s="6">
        <v>170000</v>
      </c>
      <c r="R19" t="s">
        <v>7</v>
      </c>
      <c r="S19" t="s">
        <v>7</v>
      </c>
      <c r="T19" s="6">
        <v>4692850</v>
      </c>
      <c r="U19" t="s">
        <v>7</v>
      </c>
      <c r="V19" t="s">
        <v>7</v>
      </c>
      <c r="W19" s="4" t="s">
        <v>37</v>
      </c>
    </row>
    <row r="20" spans="1:23" x14ac:dyDescent="0.4">
      <c r="A20" t="s">
        <v>336</v>
      </c>
      <c r="C20" s="4" t="s">
        <v>37</v>
      </c>
      <c r="D20" t="s">
        <v>7</v>
      </c>
      <c r="E20" t="s">
        <v>7</v>
      </c>
      <c r="F20" s="4" t="s">
        <v>37</v>
      </c>
      <c r="G20" t="s">
        <v>7</v>
      </c>
      <c r="H20" t="s">
        <v>7</v>
      </c>
      <c r="I20" s="4" t="s">
        <v>37</v>
      </c>
      <c r="J20" t="s">
        <v>7</v>
      </c>
      <c r="K20" t="s">
        <v>7</v>
      </c>
      <c r="L20" s="4" t="s">
        <v>37</v>
      </c>
      <c r="M20" t="s">
        <v>7</v>
      </c>
      <c r="N20" t="s">
        <v>7</v>
      </c>
      <c r="O20" s="4" t="s">
        <v>37</v>
      </c>
      <c r="P20" t="s">
        <v>7</v>
      </c>
      <c r="Q20" s="7">
        <v>-11933</v>
      </c>
      <c r="R20" t="s">
        <v>7</v>
      </c>
      <c r="S20" t="s">
        <v>7</v>
      </c>
      <c r="T20" s="7">
        <v>-658952</v>
      </c>
      <c r="U20" t="s">
        <v>7</v>
      </c>
      <c r="V20" t="s">
        <v>7</v>
      </c>
      <c r="W20" s="7">
        <v>-658952</v>
      </c>
    </row>
    <row r="21" spans="1:23" x14ac:dyDescent="0.4">
      <c r="A21" t="s">
        <v>337</v>
      </c>
      <c r="C21" s="4" t="s">
        <v>37</v>
      </c>
      <c r="D21" t="s">
        <v>7</v>
      </c>
      <c r="E21" t="s">
        <v>7</v>
      </c>
      <c r="F21" s="4" t="s">
        <v>37</v>
      </c>
      <c r="G21" t="s">
        <v>7</v>
      </c>
      <c r="H21" t="s">
        <v>7</v>
      </c>
      <c r="I21" s="4" t="s">
        <v>37</v>
      </c>
      <c r="J21" t="s">
        <v>7</v>
      </c>
      <c r="K21" t="s">
        <v>7</v>
      </c>
      <c r="L21" s="4" t="s">
        <v>37</v>
      </c>
      <c r="M21" t="s">
        <v>7</v>
      </c>
      <c r="N21" t="s">
        <v>7</v>
      </c>
      <c r="O21" s="6">
        <v>24241</v>
      </c>
      <c r="P21" t="s">
        <v>7</v>
      </c>
      <c r="Q21" s="4" t="s">
        <v>37</v>
      </c>
      <c r="R21" t="s">
        <v>7</v>
      </c>
      <c r="S21" t="s">
        <v>7</v>
      </c>
      <c r="T21" s="4" t="s">
        <v>37</v>
      </c>
      <c r="U21" t="s">
        <v>7</v>
      </c>
      <c r="V21" t="s">
        <v>7</v>
      </c>
      <c r="W21" s="6">
        <v>24241</v>
      </c>
    </row>
    <row r="22" spans="1:23" x14ac:dyDescent="0.4">
      <c r="A22" t="s">
        <v>341</v>
      </c>
      <c r="B22" t="s">
        <v>7</v>
      </c>
      <c r="C22" s="4" t="s">
        <v>37</v>
      </c>
      <c r="D22" t="s">
        <v>7</v>
      </c>
      <c r="E22" t="s">
        <v>7</v>
      </c>
      <c r="F22" s="4" t="s">
        <v>37</v>
      </c>
      <c r="G22" t="s">
        <v>7</v>
      </c>
      <c r="H22" t="s">
        <v>7</v>
      </c>
      <c r="I22" s="4" t="s">
        <v>37</v>
      </c>
      <c r="J22" t="s">
        <v>7</v>
      </c>
      <c r="K22" t="s">
        <v>7</v>
      </c>
      <c r="L22" s="4" t="s">
        <v>37</v>
      </c>
      <c r="M22" t="s">
        <v>7</v>
      </c>
      <c r="N22" t="s">
        <v>7</v>
      </c>
      <c r="O22" s="6">
        <v>4410</v>
      </c>
      <c r="P22" t="s">
        <v>7</v>
      </c>
      <c r="Q22" s="4" t="s">
        <v>37</v>
      </c>
      <c r="R22" t="s">
        <v>7</v>
      </c>
      <c r="S22" t="s">
        <v>7</v>
      </c>
      <c r="T22" s="4" t="s">
        <v>37</v>
      </c>
      <c r="U22" t="s">
        <v>7</v>
      </c>
      <c r="V22" t="s">
        <v>7</v>
      </c>
      <c r="W22" s="6">
        <v>4410</v>
      </c>
    </row>
    <row r="23" spans="1:23" x14ac:dyDescent="0.4">
      <c r="A23" t="s">
        <v>338</v>
      </c>
      <c r="C23" s="4" t="s">
        <v>37</v>
      </c>
      <c r="D23" t="s">
        <v>7</v>
      </c>
      <c r="E23" t="s">
        <v>7</v>
      </c>
      <c r="F23" s="4" t="s">
        <v>37</v>
      </c>
      <c r="G23" t="s">
        <v>7</v>
      </c>
      <c r="H23" t="s">
        <v>7</v>
      </c>
      <c r="I23" s="4" t="s">
        <v>37</v>
      </c>
      <c r="J23" t="s">
        <v>7</v>
      </c>
      <c r="K23" t="s">
        <v>7</v>
      </c>
      <c r="L23" s="6">
        <v>1630988</v>
      </c>
      <c r="M23" t="s">
        <v>7</v>
      </c>
      <c r="N23" t="s">
        <v>7</v>
      </c>
      <c r="O23" s="4" t="s">
        <v>37</v>
      </c>
      <c r="P23" t="s">
        <v>7</v>
      </c>
      <c r="Q23" s="4" t="s">
        <v>37</v>
      </c>
      <c r="R23" t="s">
        <v>7</v>
      </c>
      <c r="S23" t="s">
        <v>7</v>
      </c>
      <c r="T23" s="4" t="s">
        <v>37</v>
      </c>
      <c r="U23" t="s">
        <v>7</v>
      </c>
      <c r="V23" t="s">
        <v>7</v>
      </c>
      <c r="W23" s="6">
        <v>1630988</v>
      </c>
    </row>
    <row r="24" spans="1:23" x14ac:dyDescent="0.4">
      <c r="A24" s="11" t="s">
        <v>342</v>
      </c>
      <c r="C24" s="6">
        <v>1122592</v>
      </c>
      <c r="E24" s="20">
        <v>5613</v>
      </c>
      <c r="F24" s="20"/>
      <c r="H24" s="20">
        <v>4975115</v>
      </c>
      <c r="I24" s="20"/>
      <c r="K24" s="20">
        <v>5939736</v>
      </c>
      <c r="L24" s="20"/>
      <c r="N24" s="23">
        <v>-125337</v>
      </c>
      <c r="O24" s="23"/>
      <c r="P24" t="s">
        <v>7</v>
      </c>
      <c r="Q24" s="7">
        <v>-81021</v>
      </c>
      <c r="S24" s="23">
        <v>-2566383</v>
      </c>
      <c r="T24" s="23"/>
      <c r="V24" s="20">
        <v>8228744</v>
      </c>
      <c r="W24" s="20"/>
    </row>
    <row r="25" spans="1:23" x14ac:dyDescent="0.4">
      <c r="A25" t="s">
        <v>333</v>
      </c>
      <c r="B25" t="s">
        <v>7</v>
      </c>
      <c r="C25" s="4" t="s">
        <v>37</v>
      </c>
      <c r="D25" t="s">
        <v>7</v>
      </c>
      <c r="E25" t="s">
        <v>7</v>
      </c>
      <c r="F25" s="4" t="s">
        <v>37</v>
      </c>
      <c r="G25" t="s">
        <v>7</v>
      </c>
      <c r="H25" t="s">
        <v>7</v>
      </c>
      <c r="I25" s="6">
        <v>90853</v>
      </c>
      <c r="J25" t="s">
        <v>7</v>
      </c>
      <c r="K25" t="s">
        <v>7</v>
      </c>
      <c r="L25" s="4" t="s">
        <v>37</v>
      </c>
      <c r="M25" t="s">
        <v>7</v>
      </c>
      <c r="N25" t="s">
        <v>7</v>
      </c>
      <c r="O25" s="4" t="s">
        <v>37</v>
      </c>
      <c r="P25" t="s">
        <v>7</v>
      </c>
      <c r="Q25" s="4" t="s">
        <v>37</v>
      </c>
      <c r="R25" t="s">
        <v>7</v>
      </c>
      <c r="S25" t="s">
        <v>7</v>
      </c>
      <c r="T25" s="4" t="s">
        <v>37</v>
      </c>
      <c r="U25" t="s">
        <v>7</v>
      </c>
      <c r="V25" t="s">
        <v>7</v>
      </c>
      <c r="W25" s="6">
        <v>90853</v>
      </c>
    </row>
    <row r="26" spans="1:23" x14ac:dyDescent="0.4">
      <c r="A26" t="s">
        <v>334</v>
      </c>
      <c r="B26" t="s">
        <v>7</v>
      </c>
      <c r="C26" s="6">
        <v>3737</v>
      </c>
      <c r="D26" t="s">
        <v>7</v>
      </c>
      <c r="E26" t="s">
        <v>7</v>
      </c>
      <c r="F26" s="6">
        <v>19</v>
      </c>
      <c r="G26" t="s">
        <v>7</v>
      </c>
      <c r="H26" t="s">
        <v>7</v>
      </c>
      <c r="I26" s="6">
        <v>78954</v>
      </c>
      <c r="J26" t="s">
        <v>7</v>
      </c>
      <c r="K26" t="s">
        <v>7</v>
      </c>
      <c r="L26" s="4" t="s">
        <v>37</v>
      </c>
      <c r="M26" t="s">
        <v>7</v>
      </c>
      <c r="N26" t="s">
        <v>7</v>
      </c>
      <c r="O26" s="4" t="s">
        <v>37</v>
      </c>
      <c r="P26" t="s">
        <v>7</v>
      </c>
      <c r="Q26" s="4" t="s">
        <v>37</v>
      </c>
      <c r="R26" t="s">
        <v>7</v>
      </c>
      <c r="S26" t="s">
        <v>7</v>
      </c>
      <c r="T26" s="4" t="s">
        <v>37</v>
      </c>
      <c r="U26" t="s">
        <v>7</v>
      </c>
      <c r="V26" t="s">
        <v>7</v>
      </c>
      <c r="W26" s="6">
        <v>78973</v>
      </c>
    </row>
    <row r="27" spans="1:23" x14ac:dyDescent="0.4">
      <c r="A27" t="s">
        <v>335</v>
      </c>
      <c r="B27" t="s">
        <v>7</v>
      </c>
      <c r="C27" s="4" t="s">
        <v>37</v>
      </c>
      <c r="D27" t="s">
        <v>7</v>
      </c>
      <c r="E27" t="s">
        <v>7</v>
      </c>
      <c r="F27" s="4" t="s">
        <v>37</v>
      </c>
      <c r="G27" t="s">
        <v>7</v>
      </c>
      <c r="H27" t="s">
        <v>7</v>
      </c>
      <c r="I27" s="4" t="s">
        <v>37</v>
      </c>
      <c r="J27" t="s">
        <v>7</v>
      </c>
      <c r="K27" t="s">
        <v>7</v>
      </c>
      <c r="L27" s="4" t="s">
        <v>37</v>
      </c>
      <c r="M27" t="s">
        <v>7</v>
      </c>
      <c r="N27" t="s">
        <v>7</v>
      </c>
      <c r="O27" s="6">
        <v>758</v>
      </c>
      <c r="P27" t="s">
        <v>7</v>
      </c>
      <c r="Q27" s="4" t="s">
        <v>37</v>
      </c>
      <c r="R27" t="s">
        <v>7</v>
      </c>
      <c r="S27" t="s">
        <v>7</v>
      </c>
      <c r="T27" s="4" t="s">
        <v>37</v>
      </c>
      <c r="U27" t="s">
        <v>7</v>
      </c>
      <c r="V27" t="s">
        <v>7</v>
      </c>
      <c r="W27" s="6">
        <v>758</v>
      </c>
    </row>
    <row r="28" spans="1:23" x14ac:dyDescent="0.4">
      <c r="A28" t="s">
        <v>336</v>
      </c>
      <c r="B28" t="s">
        <v>7</v>
      </c>
      <c r="C28" s="4" t="s">
        <v>37</v>
      </c>
      <c r="D28" t="s">
        <v>7</v>
      </c>
      <c r="E28" t="s">
        <v>7</v>
      </c>
      <c r="F28" s="4" t="s">
        <v>37</v>
      </c>
      <c r="G28" t="s">
        <v>7</v>
      </c>
      <c r="H28" t="s">
        <v>7</v>
      </c>
      <c r="I28" s="4" t="s">
        <v>37</v>
      </c>
      <c r="J28" t="s">
        <v>7</v>
      </c>
      <c r="K28" t="s">
        <v>7</v>
      </c>
      <c r="L28" s="4" t="s">
        <v>37</v>
      </c>
      <c r="M28" t="s">
        <v>7</v>
      </c>
      <c r="N28" t="s">
        <v>7</v>
      </c>
      <c r="O28" s="4" t="s">
        <v>37</v>
      </c>
      <c r="P28" t="s">
        <v>7</v>
      </c>
      <c r="Q28" s="7">
        <v>-72229</v>
      </c>
      <c r="R28" t="s">
        <v>7</v>
      </c>
      <c r="S28" t="s">
        <v>7</v>
      </c>
      <c r="T28" s="7">
        <v>-3805750</v>
      </c>
      <c r="U28" t="s">
        <v>7</v>
      </c>
      <c r="V28" t="s">
        <v>7</v>
      </c>
      <c r="W28" s="7">
        <v>-3805750</v>
      </c>
    </row>
    <row r="29" spans="1:23" x14ac:dyDescent="0.4">
      <c r="A29" t="s">
        <v>337</v>
      </c>
      <c r="B29" t="s">
        <v>7</v>
      </c>
      <c r="C29" s="4" t="s">
        <v>37</v>
      </c>
      <c r="D29" t="s">
        <v>7</v>
      </c>
      <c r="E29" t="s">
        <v>7</v>
      </c>
      <c r="F29" s="4" t="s">
        <v>37</v>
      </c>
      <c r="G29" t="s">
        <v>7</v>
      </c>
      <c r="H29" t="s">
        <v>7</v>
      </c>
      <c r="I29" s="4" t="s">
        <v>37</v>
      </c>
      <c r="J29" t="s">
        <v>7</v>
      </c>
      <c r="K29" t="s">
        <v>7</v>
      </c>
      <c r="L29" s="4" t="s">
        <v>37</v>
      </c>
      <c r="M29" t="s">
        <v>7</v>
      </c>
      <c r="N29" t="s">
        <v>7</v>
      </c>
      <c r="O29" s="7">
        <v>-140941</v>
      </c>
      <c r="P29" t="s">
        <v>7</v>
      </c>
      <c r="Q29" s="4" t="s">
        <v>37</v>
      </c>
      <c r="R29" t="s">
        <v>7</v>
      </c>
      <c r="S29" t="s">
        <v>7</v>
      </c>
      <c r="T29" s="4" t="s">
        <v>37</v>
      </c>
      <c r="U29" t="s">
        <v>7</v>
      </c>
      <c r="V29" t="s">
        <v>7</v>
      </c>
      <c r="W29" s="7">
        <v>-140941</v>
      </c>
    </row>
    <row r="30" spans="1:23" x14ac:dyDescent="0.4">
      <c r="A30" t="s">
        <v>341</v>
      </c>
      <c r="B30" t="s">
        <v>7</v>
      </c>
      <c r="C30" s="4" t="s">
        <v>37</v>
      </c>
      <c r="D30" t="s">
        <v>7</v>
      </c>
      <c r="E30" t="s">
        <v>7</v>
      </c>
      <c r="F30" s="4" t="s">
        <v>37</v>
      </c>
      <c r="G30" t="s">
        <v>7</v>
      </c>
      <c r="H30" t="s">
        <v>7</v>
      </c>
      <c r="I30" s="4" t="s">
        <v>37</v>
      </c>
      <c r="J30" t="s">
        <v>7</v>
      </c>
      <c r="K30" t="s">
        <v>7</v>
      </c>
      <c r="L30" s="4" t="s">
        <v>37</v>
      </c>
      <c r="M30" t="s">
        <v>7</v>
      </c>
      <c r="N30" t="s">
        <v>7</v>
      </c>
      <c r="O30" s="7">
        <v>-3967</v>
      </c>
      <c r="P30" t="s">
        <v>7</v>
      </c>
      <c r="Q30" s="4" t="s">
        <v>37</v>
      </c>
      <c r="R30" t="s">
        <v>7</v>
      </c>
      <c r="S30" t="s">
        <v>7</v>
      </c>
      <c r="T30" s="4" t="s">
        <v>37</v>
      </c>
      <c r="U30" t="s">
        <v>7</v>
      </c>
      <c r="V30" t="s">
        <v>7</v>
      </c>
      <c r="W30" s="7">
        <v>-3967</v>
      </c>
    </row>
    <row r="31" spans="1:23" x14ac:dyDescent="0.4">
      <c r="A31" t="s">
        <v>338</v>
      </c>
      <c r="C31" s="4" t="s">
        <v>37</v>
      </c>
      <c r="D31" t="s">
        <v>7</v>
      </c>
      <c r="E31" t="s">
        <v>7</v>
      </c>
      <c r="F31" s="4" t="s">
        <v>37</v>
      </c>
      <c r="G31" t="s">
        <v>7</v>
      </c>
      <c r="H31" t="s">
        <v>7</v>
      </c>
      <c r="I31" s="4" t="s">
        <v>37</v>
      </c>
      <c r="J31" t="s">
        <v>7</v>
      </c>
      <c r="K31" t="s">
        <v>7</v>
      </c>
      <c r="L31" s="6">
        <v>1509048</v>
      </c>
      <c r="M31" t="s">
        <v>7</v>
      </c>
      <c r="N31" t="s">
        <v>7</v>
      </c>
      <c r="O31" s="4" t="s">
        <v>37</v>
      </c>
      <c r="P31" t="s">
        <v>7</v>
      </c>
      <c r="Q31" s="4" t="s">
        <v>37</v>
      </c>
      <c r="R31" t="s">
        <v>7</v>
      </c>
      <c r="S31" t="s">
        <v>7</v>
      </c>
      <c r="T31" s="4" t="s">
        <v>37</v>
      </c>
      <c r="U31" t="s">
        <v>7</v>
      </c>
      <c r="V31" t="s">
        <v>7</v>
      </c>
      <c r="W31" s="6">
        <v>1509048</v>
      </c>
    </row>
    <row r="32" spans="1:23" x14ac:dyDescent="0.4">
      <c r="A32" s="11" t="s">
        <v>343</v>
      </c>
      <c r="C32" s="6">
        <v>1126329</v>
      </c>
      <c r="D32" t="s">
        <v>7</v>
      </c>
      <c r="E32" s="20">
        <v>5632</v>
      </c>
      <c r="F32" s="20"/>
      <c r="G32" t="s">
        <v>7</v>
      </c>
      <c r="H32" s="20">
        <v>5144922</v>
      </c>
      <c r="I32" s="20"/>
      <c r="J32" t="s">
        <v>7</v>
      </c>
      <c r="K32" s="20">
        <v>7448784</v>
      </c>
      <c r="L32" s="20"/>
      <c r="M32" t="s">
        <v>7</v>
      </c>
      <c r="N32" s="23">
        <v>-269487</v>
      </c>
      <c r="O32" s="23"/>
      <c r="P32" t="s">
        <v>7</v>
      </c>
      <c r="Q32" s="7">
        <v>-153250</v>
      </c>
      <c r="R32" t="s">
        <v>7</v>
      </c>
      <c r="S32" s="23">
        <v>-6372133</v>
      </c>
      <c r="T32" s="23"/>
      <c r="U32" t="s">
        <v>7</v>
      </c>
      <c r="V32" s="20">
        <v>5957718</v>
      </c>
      <c r="W32" s="20"/>
    </row>
  </sheetData>
  <sheetProtection selectLockedCells="1" selectUnlockedCells="1"/>
  <mergeCells count="40">
    <mergeCell ref="V32:W32"/>
    <mergeCell ref="E24:F24"/>
    <mergeCell ref="H24:I24"/>
    <mergeCell ref="K24:L24"/>
    <mergeCell ref="N24:O24"/>
    <mergeCell ref="S24:T24"/>
    <mergeCell ref="V24:W24"/>
    <mergeCell ref="E32:F32"/>
    <mergeCell ref="H32:I32"/>
    <mergeCell ref="K32:L32"/>
    <mergeCell ref="N32:O32"/>
    <mergeCell ref="S32:T32"/>
    <mergeCell ref="V15:W15"/>
    <mergeCell ref="E8:F8"/>
    <mergeCell ref="H8:I8"/>
    <mergeCell ref="K8:L8"/>
    <mergeCell ref="N8:O8"/>
    <mergeCell ref="S8:T8"/>
    <mergeCell ref="V8:W8"/>
    <mergeCell ref="E15:F15"/>
    <mergeCell ref="H15:I15"/>
    <mergeCell ref="K15:L15"/>
    <mergeCell ref="N15:O15"/>
    <mergeCell ref="S15:T15"/>
    <mergeCell ref="V7:W7"/>
    <mergeCell ref="A2:F2"/>
    <mergeCell ref="N4:O4"/>
    <mergeCell ref="N5:O5"/>
    <mergeCell ref="V5:W5"/>
    <mergeCell ref="C6:F6"/>
    <mergeCell ref="H6:I6"/>
    <mergeCell ref="K6:L6"/>
    <mergeCell ref="N6:O6"/>
    <mergeCell ref="Q6:T6"/>
    <mergeCell ref="V6:W6"/>
    <mergeCell ref="E7:F7"/>
    <mergeCell ref="H7:I7"/>
    <mergeCell ref="K7:L7"/>
    <mergeCell ref="N7:O7"/>
    <mergeCell ref="S7:T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0790-D587-4E79-8C7F-E01BA991C915}">
  <dimension ref="A2:D54"/>
  <sheetViews>
    <sheetView zoomScaleNormal="100" workbookViewId="0">
      <selection activeCell="A2" sqref="A2"/>
    </sheetView>
  </sheetViews>
  <sheetFormatPr defaultColWidth="8.69140625" defaultRowHeight="14.6" x14ac:dyDescent="0.4"/>
  <cols>
    <col min="1" max="1" width="82.84375" customWidth="1"/>
    <col min="2" max="4" width="11.53515625" bestFit="1" customWidth="1"/>
  </cols>
  <sheetData>
    <row r="2" spans="1:4" x14ac:dyDescent="0.4">
      <c r="A2" s="11" t="s">
        <v>344</v>
      </c>
    </row>
    <row r="4" spans="1:4" x14ac:dyDescent="0.4">
      <c r="A4" t="s">
        <v>7</v>
      </c>
      <c r="B4" s="3" t="s">
        <v>47</v>
      </c>
      <c r="C4" s="3" t="s">
        <v>46</v>
      </c>
      <c r="D4" s="3" t="s">
        <v>45</v>
      </c>
    </row>
    <row r="5" spans="1:4" x14ac:dyDescent="0.4">
      <c r="A5" t="s">
        <v>345</v>
      </c>
      <c r="B5" s="5"/>
      <c r="C5" s="5"/>
      <c r="D5" s="5"/>
    </row>
    <row r="6" spans="1:4" x14ac:dyDescent="0.4">
      <c r="A6" t="s">
        <v>346</v>
      </c>
      <c r="B6" s="5">
        <v>1191624</v>
      </c>
      <c r="C6" s="5">
        <v>1630988</v>
      </c>
      <c r="D6" s="5">
        <v>1509048</v>
      </c>
    </row>
    <row r="7" spans="1:4" x14ac:dyDescent="0.4">
      <c r="A7" t="s">
        <v>347</v>
      </c>
      <c r="B7" s="4" t="s">
        <v>7</v>
      </c>
      <c r="C7" t="s">
        <v>7</v>
      </c>
      <c r="D7" s="4" t="s">
        <v>7</v>
      </c>
    </row>
    <row r="8" spans="1:4" x14ac:dyDescent="0.4">
      <c r="A8" t="s">
        <v>348</v>
      </c>
      <c r="B8" s="6">
        <v>61241</v>
      </c>
      <c r="C8" s="6">
        <v>68898</v>
      </c>
      <c r="D8" s="6">
        <v>80434</v>
      </c>
    </row>
    <row r="9" spans="1:4" x14ac:dyDescent="0.4">
      <c r="A9" t="s">
        <v>349</v>
      </c>
      <c r="B9" s="6">
        <v>7337</v>
      </c>
      <c r="C9" s="6">
        <v>9043</v>
      </c>
      <c r="D9" s="6">
        <v>13521</v>
      </c>
    </row>
    <row r="10" spans="1:4" x14ac:dyDescent="0.4">
      <c r="A10" t="s">
        <v>350</v>
      </c>
      <c r="B10" s="7">
        <v>-185</v>
      </c>
      <c r="C10" s="6">
        <v>166</v>
      </c>
      <c r="D10" s="6">
        <v>3328</v>
      </c>
    </row>
    <row r="11" spans="1:4" x14ac:dyDescent="0.4">
      <c r="A11" t="s">
        <v>351</v>
      </c>
      <c r="B11" s="4" t="s">
        <v>37</v>
      </c>
      <c r="C11" s="7">
        <v>-45382</v>
      </c>
      <c r="D11" s="4" t="s">
        <v>37</v>
      </c>
    </row>
    <row r="12" spans="1:4" x14ac:dyDescent="0.4">
      <c r="A12" t="s">
        <v>352</v>
      </c>
      <c r="B12" s="6">
        <v>2200</v>
      </c>
      <c r="C12" s="6">
        <v>38700</v>
      </c>
      <c r="D12" s="6">
        <v>127098</v>
      </c>
    </row>
    <row r="13" spans="1:4" x14ac:dyDescent="0.4">
      <c r="A13" t="s">
        <v>353</v>
      </c>
      <c r="B13" s="4" t="s">
        <v>37</v>
      </c>
      <c r="C13" s="6">
        <v>4336</v>
      </c>
      <c r="D13" s="6">
        <v>8184</v>
      </c>
    </row>
    <row r="14" spans="1:4" x14ac:dyDescent="0.4">
      <c r="A14" t="s">
        <v>333</v>
      </c>
      <c r="B14" s="6">
        <v>64109</v>
      </c>
      <c r="C14" s="6">
        <v>68836</v>
      </c>
      <c r="D14" s="6">
        <v>90985</v>
      </c>
    </row>
    <row r="15" spans="1:4" x14ac:dyDescent="0.4">
      <c r="A15" t="s">
        <v>354</v>
      </c>
      <c r="B15" s="6">
        <v>48182</v>
      </c>
      <c r="C15" s="6">
        <v>2040</v>
      </c>
      <c r="D15" s="7">
        <v>-11705</v>
      </c>
    </row>
    <row r="16" spans="1:4" x14ac:dyDescent="0.4">
      <c r="A16" t="s">
        <v>355</v>
      </c>
      <c r="B16" s="4" t="s">
        <v>7</v>
      </c>
      <c r="C16" s="4" t="s">
        <v>7</v>
      </c>
      <c r="D16" s="4" t="s">
        <v>7</v>
      </c>
    </row>
    <row r="17" spans="1:4" x14ac:dyDescent="0.4">
      <c r="A17" t="s">
        <v>356</v>
      </c>
      <c r="B17" s="7">
        <v>-128981</v>
      </c>
      <c r="C17" s="7">
        <v>-163158</v>
      </c>
      <c r="D17" s="7">
        <v>-93915</v>
      </c>
    </row>
    <row r="18" spans="1:4" x14ac:dyDescent="0.4">
      <c r="A18" t="s">
        <v>265</v>
      </c>
      <c r="B18" s="7">
        <v>-347712</v>
      </c>
      <c r="C18" s="6">
        <v>7898</v>
      </c>
      <c r="D18" s="6">
        <v>211503</v>
      </c>
    </row>
    <row r="19" spans="1:4" x14ac:dyDescent="0.4">
      <c r="A19" t="s">
        <v>357</v>
      </c>
      <c r="B19" s="7">
        <v>-38268</v>
      </c>
      <c r="C19" s="7">
        <v>-10215</v>
      </c>
      <c r="D19" s="6">
        <v>8959</v>
      </c>
    </row>
    <row r="20" spans="1:4" x14ac:dyDescent="0.4">
      <c r="A20" t="s">
        <v>267</v>
      </c>
      <c r="B20" s="7">
        <v>-4439</v>
      </c>
      <c r="C20" s="7">
        <v>-18833</v>
      </c>
      <c r="D20" s="6">
        <v>3062</v>
      </c>
    </row>
    <row r="21" spans="1:4" x14ac:dyDescent="0.4">
      <c r="A21" t="s">
        <v>278</v>
      </c>
      <c r="B21" s="6">
        <v>49765</v>
      </c>
      <c r="C21" s="6">
        <v>112786</v>
      </c>
      <c r="D21" s="7">
        <v>-61491</v>
      </c>
    </row>
    <row r="22" spans="1:4" x14ac:dyDescent="0.4">
      <c r="A22" t="s">
        <v>279</v>
      </c>
      <c r="B22" s="7">
        <v>-30419</v>
      </c>
      <c r="C22" s="7">
        <v>-10393</v>
      </c>
      <c r="D22" s="6">
        <v>18371</v>
      </c>
    </row>
    <row r="23" spans="1:4" x14ac:dyDescent="0.4">
      <c r="A23" t="s">
        <v>280</v>
      </c>
      <c r="B23" s="6">
        <v>50821</v>
      </c>
      <c r="C23" s="6">
        <v>8418</v>
      </c>
      <c r="D23" s="6">
        <v>9736</v>
      </c>
    </row>
    <row r="24" spans="1:4" x14ac:dyDescent="0.4">
      <c r="A24" t="s">
        <v>282</v>
      </c>
      <c r="B24" s="6">
        <v>3729</v>
      </c>
      <c r="C24" s="6">
        <v>13398</v>
      </c>
      <c r="D24" s="6">
        <v>5947</v>
      </c>
    </row>
    <row r="25" spans="1:4" x14ac:dyDescent="0.4">
      <c r="A25" t="s">
        <v>283</v>
      </c>
      <c r="B25" s="7">
        <v>-16860</v>
      </c>
      <c r="C25" s="6">
        <v>1748</v>
      </c>
      <c r="D25" s="6">
        <v>9438</v>
      </c>
    </row>
    <row r="26" spans="1:4" x14ac:dyDescent="0.4">
      <c r="A26" t="s">
        <v>358</v>
      </c>
      <c r="B26" s="7">
        <v>-4540</v>
      </c>
      <c r="C26" s="6">
        <v>22951</v>
      </c>
      <c r="D26" s="6">
        <v>13390</v>
      </c>
    </row>
    <row r="27" spans="1:4" x14ac:dyDescent="0.4">
      <c r="A27" t="s">
        <v>281</v>
      </c>
      <c r="B27" s="7">
        <v>-19905</v>
      </c>
      <c r="C27" s="7">
        <v>-24472</v>
      </c>
      <c r="D27" s="7">
        <v>-17360</v>
      </c>
    </row>
    <row r="28" spans="1:4" x14ac:dyDescent="0.4">
      <c r="A28" t="s">
        <v>359</v>
      </c>
      <c r="B28" s="6">
        <v>887699</v>
      </c>
      <c r="C28" s="6">
        <v>1717753</v>
      </c>
      <c r="D28" s="6">
        <v>1928533</v>
      </c>
    </row>
    <row r="29" spans="1:4" x14ac:dyDescent="0.4">
      <c r="A29" t="s">
        <v>360</v>
      </c>
      <c r="B29" s="4" t="s">
        <v>7</v>
      </c>
      <c r="C29" s="4" t="s">
        <v>7</v>
      </c>
      <c r="D29" s="4" t="s">
        <v>7</v>
      </c>
    </row>
    <row r="30" spans="1:4" x14ac:dyDescent="0.4">
      <c r="A30" t="s">
        <v>361</v>
      </c>
      <c r="B30" s="6">
        <v>2252355</v>
      </c>
      <c r="C30" s="6">
        <v>2029737</v>
      </c>
      <c r="D30" s="6">
        <v>1377915</v>
      </c>
    </row>
    <row r="31" spans="1:4" x14ac:dyDescent="0.4">
      <c r="A31" t="s">
        <v>362</v>
      </c>
      <c r="B31" s="7">
        <v>-1847067</v>
      </c>
      <c r="C31" s="7">
        <v>-1620718</v>
      </c>
      <c r="D31" s="7">
        <v>-342121</v>
      </c>
    </row>
    <row r="32" spans="1:4" x14ac:dyDescent="0.4">
      <c r="A32" t="s">
        <v>363</v>
      </c>
      <c r="B32" s="4" t="s">
        <v>37</v>
      </c>
      <c r="C32" s="7">
        <v>-363385</v>
      </c>
      <c r="D32" s="4" t="s">
        <v>37</v>
      </c>
    </row>
    <row r="33" spans="1:4" x14ac:dyDescent="0.4">
      <c r="A33" t="s">
        <v>364</v>
      </c>
      <c r="B33" s="7">
        <v>-329472</v>
      </c>
      <c r="C33" s="4" t="s">
        <v>37</v>
      </c>
      <c r="D33" s="4" t="s">
        <v>37</v>
      </c>
    </row>
    <row r="34" spans="1:4" x14ac:dyDescent="0.4">
      <c r="A34" t="s">
        <v>365</v>
      </c>
      <c r="B34" s="7">
        <v>-188726</v>
      </c>
      <c r="C34" s="7">
        <v>-221428</v>
      </c>
      <c r="D34" s="7">
        <v>-264074</v>
      </c>
    </row>
    <row r="35" spans="1:4" x14ac:dyDescent="0.4">
      <c r="A35" t="s">
        <v>366</v>
      </c>
      <c r="B35" s="6">
        <v>1313</v>
      </c>
      <c r="C35" s="6">
        <v>2520</v>
      </c>
      <c r="D35" s="6">
        <v>2732</v>
      </c>
    </row>
    <row r="36" spans="1:4" x14ac:dyDescent="0.4">
      <c r="A36" t="s">
        <v>367</v>
      </c>
      <c r="B36" s="7">
        <v>-23427</v>
      </c>
      <c r="C36" s="7">
        <v>-13296</v>
      </c>
      <c r="D36" s="7">
        <v>-42360</v>
      </c>
    </row>
    <row r="37" spans="1:4" x14ac:dyDescent="0.4">
      <c r="A37" t="s">
        <v>368</v>
      </c>
      <c r="B37" s="7">
        <v>-26343</v>
      </c>
      <c r="C37" s="7">
        <v>-6825</v>
      </c>
      <c r="D37" s="6">
        <v>1635</v>
      </c>
    </row>
    <row r="38" spans="1:4" x14ac:dyDescent="0.4">
      <c r="A38" t="s">
        <v>369</v>
      </c>
      <c r="B38" s="7">
        <v>-161367</v>
      </c>
      <c r="C38" s="7">
        <v>-193395</v>
      </c>
      <c r="D38" s="6">
        <v>733727</v>
      </c>
    </row>
    <row r="39" spans="1:4" x14ac:dyDescent="0.4">
      <c r="A39" t="s">
        <v>370</v>
      </c>
      <c r="B39" s="4" t="s">
        <v>7</v>
      </c>
      <c r="C39" s="4" t="s">
        <v>7</v>
      </c>
      <c r="D39" s="4" t="s">
        <v>7</v>
      </c>
    </row>
    <row r="40" spans="1:4" x14ac:dyDescent="0.4">
      <c r="A40" t="s">
        <v>371</v>
      </c>
      <c r="B40" s="6">
        <v>75</v>
      </c>
      <c r="C40" s="7">
        <v>-13914</v>
      </c>
      <c r="D40" s="7">
        <v>-8223</v>
      </c>
    </row>
    <row r="41" spans="1:4" x14ac:dyDescent="0.4">
      <c r="A41" t="s">
        <v>372</v>
      </c>
      <c r="B41" s="4" t="s">
        <v>37</v>
      </c>
      <c r="C41" s="4" t="s">
        <v>37</v>
      </c>
      <c r="D41" s="6">
        <v>750000</v>
      </c>
    </row>
    <row r="42" spans="1:4" x14ac:dyDescent="0.4">
      <c r="A42" t="s">
        <v>373</v>
      </c>
      <c r="B42" s="4" t="s">
        <v>37</v>
      </c>
      <c r="C42" s="4" t="s">
        <v>37</v>
      </c>
      <c r="D42" s="7">
        <v>-375000</v>
      </c>
    </row>
    <row r="43" spans="1:4" x14ac:dyDescent="0.4">
      <c r="A43" t="s">
        <v>374</v>
      </c>
      <c r="B43" s="4" t="s">
        <v>37</v>
      </c>
      <c r="C43" s="4" t="s">
        <v>37</v>
      </c>
      <c r="D43" s="7">
        <v>-2904</v>
      </c>
    </row>
    <row r="44" spans="1:4" x14ac:dyDescent="0.4">
      <c r="A44" t="s">
        <v>375</v>
      </c>
      <c r="B44" s="6">
        <v>64015</v>
      </c>
      <c r="C44" s="6">
        <v>130267</v>
      </c>
      <c r="D44" s="6">
        <v>78973</v>
      </c>
    </row>
    <row r="45" spans="1:4" x14ac:dyDescent="0.4">
      <c r="A45" t="s">
        <v>376</v>
      </c>
      <c r="B45" s="7">
        <v>-771028</v>
      </c>
      <c r="C45" s="7">
        <v>-658952</v>
      </c>
      <c r="D45" s="7">
        <v>-3771875</v>
      </c>
    </row>
    <row r="46" spans="1:4" x14ac:dyDescent="0.4">
      <c r="A46" t="s">
        <v>377</v>
      </c>
      <c r="B46" s="7">
        <v>-706938</v>
      </c>
      <c r="C46" s="7">
        <v>-542599</v>
      </c>
      <c r="D46" s="7">
        <v>-3329029</v>
      </c>
    </row>
    <row r="47" spans="1:4" x14ac:dyDescent="0.4">
      <c r="A47" t="s">
        <v>378</v>
      </c>
      <c r="B47" s="7">
        <v>-38715</v>
      </c>
      <c r="C47" s="6">
        <v>8775</v>
      </c>
      <c r="D47" s="7">
        <v>-97619</v>
      </c>
    </row>
    <row r="48" spans="1:4" x14ac:dyDescent="0.4">
      <c r="A48" t="s">
        <v>379</v>
      </c>
      <c r="B48" s="7">
        <v>-19321</v>
      </c>
      <c r="C48" s="6">
        <v>990534</v>
      </c>
      <c r="D48" s="7">
        <v>-764388</v>
      </c>
    </row>
    <row r="49" spans="1:4" x14ac:dyDescent="0.4">
      <c r="A49" t="s">
        <v>380</v>
      </c>
      <c r="B49" s="6">
        <v>1326462</v>
      </c>
      <c r="C49" s="6">
        <v>1307141</v>
      </c>
      <c r="D49" s="6">
        <v>2297675</v>
      </c>
    </row>
    <row r="50" spans="1:4" x14ac:dyDescent="0.4">
      <c r="A50" t="s">
        <v>381</v>
      </c>
      <c r="B50" s="5">
        <v>1307141</v>
      </c>
      <c r="C50" s="5">
        <v>2297675</v>
      </c>
      <c r="D50" s="5">
        <v>1533287</v>
      </c>
    </row>
    <row r="51" spans="1:4" x14ac:dyDescent="0.4">
      <c r="A51" t="s">
        <v>382</v>
      </c>
      <c r="B51" t="s">
        <v>7</v>
      </c>
      <c r="C51" t="s">
        <v>7</v>
      </c>
      <c r="D51" t="s">
        <v>7</v>
      </c>
    </row>
    <row r="52" spans="1:4" x14ac:dyDescent="0.4">
      <c r="A52" t="s">
        <v>383</v>
      </c>
      <c r="B52" t="s">
        <v>7</v>
      </c>
      <c r="C52" t="s">
        <v>7</v>
      </c>
      <c r="D52" t="s">
        <v>7</v>
      </c>
    </row>
    <row r="53" spans="1:4" x14ac:dyDescent="0.4">
      <c r="A53" t="s">
        <v>384</v>
      </c>
      <c r="B53" s="5">
        <v>431</v>
      </c>
      <c r="C53" s="5">
        <v>363</v>
      </c>
      <c r="D53" s="5">
        <v>25270</v>
      </c>
    </row>
    <row r="54" spans="1:4" x14ac:dyDescent="0.4">
      <c r="A54" t="s">
        <v>385</v>
      </c>
      <c r="B54" s="5">
        <v>379998</v>
      </c>
      <c r="C54" s="5">
        <v>423224</v>
      </c>
      <c r="D54" s="5">
        <v>476223</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B086-558D-4B4A-A166-FF2486A25F48}">
  <dimension ref="A2:K13"/>
  <sheetViews>
    <sheetView zoomScaleNormal="100" workbookViewId="0">
      <selection activeCell="A2" sqref="A2:F2"/>
    </sheetView>
  </sheetViews>
  <sheetFormatPr defaultColWidth="8.69140625" defaultRowHeight="14.6" x14ac:dyDescent="0.4"/>
  <cols>
    <col min="1" max="1" width="20.69140625" customWidth="1"/>
    <col min="2" max="2" width="1.69140625" customWidth="1"/>
    <col min="3" max="3" width="12.69140625" customWidth="1"/>
    <col min="4" max="7" width="1.69140625" customWidth="1"/>
    <col min="8" max="8" width="19.69140625" customWidth="1"/>
    <col min="9" max="10" width="1.69140625" customWidth="1"/>
    <col min="11" max="11" width="21.69140625" customWidth="1"/>
  </cols>
  <sheetData>
    <row r="2" spans="1:11" x14ac:dyDescent="0.4">
      <c r="A2" s="17" t="s">
        <v>17</v>
      </c>
      <c r="B2" s="17"/>
      <c r="C2" s="17"/>
      <c r="D2" s="17"/>
      <c r="E2" s="17"/>
      <c r="F2" s="17"/>
    </row>
    <row r="4" spans="1:11" x14ac:dyDescent="0.4">
      <c r="A4" t="s">
        <v>7</v>
      </c>
      <c r="B4" t="s">
        <v>7</v>
      </c>
      <c r="C4" s="2" t="s">
        <v>7</v>
      </c>
      <c r="D4" t="s">
        <v>7</v>
      </c>
      <c r="E4" t="s">
        <v>7</v>
      </c>
      <c r="F4" s="2" t="s">
        <v>7</v>
      </c>
      <c r="G4" t="s">
        <v>7</v>
      </c>
      <c r="H4" s="2" t="s">
        <v>7</v>
      </c>
      <c r="I4" t="s">
        <v>7</v>
      </c>
      <c r="J4" s="18" t="s">
        <v>18</v>
      </c>
      <c r="K4" s="18"/>
    </row>
    <row r="5" spans="1:11" x14ac:dyDescent="0.4">
      <c r="A5" t="s">
        <v>7</v>
      </c>
      <c r="B5" t="s">
        <v>7</v>
      </c>
      <c r="C5" s="2" t="s">
        <v>7</v>
      </c>
      <c r="D5" t="s">
        <v>7</v>
      </c>
      <c r="E5" t="s">
        <v>7</v>
      </c>
      <c r="F5" s="2" t="s">
        <v>7</v>
      </c>
      <c r="G5" t="s">
        <v>7</v>
      </c>
      <c r="H5" s="2" t="s">
        <v>7</v>
      </c>
      <c r="I5" t="s">
        <v>7</v>
      </c>
      <c r="J5" s="18" t="s">
        <v>19</v>
      </c>
      <c r="K5" s="18"/>
    </row>
    <row r="6" spans="1:11" x14ac:dyDescent="0.4">
      <c r="A6" t="s">
        <v>7</v>
      </c>
      <c r="B6" t="s">
        <v>7</v>
      </c>
      <c r="C6" s="2" t="s">
        <v>7</v>
      </c>
      <c r="D6" t="s">
        <v>7</v>
      </c>
      <c r="E6" t="s">
        <v>7</v>
      </c>
      <c r="F6" s="2" t="s">
        <v>7</v>
      </c>
      <c r="G6" t="s">
        <v>7</v>
      </c>
      <c r="H6" s="3" t="s">
        <v>20</v>
      </c>
      <c r="I6" t="s">
        <v>7</v>
      </c>
      <c r="J6" t="s">
        <v>7</v>
      </c>
      <c r="K6" s="2" t="s">
        <v>21</v>
      </c>
    </row>
    <row r="7" spans="1:11" x14ac:dyDescent="0.4">
      <c r="A7" t="s">
        <v>7</v>
      </c>
      <c r="B7" t="s">
        <v>7</v>
      </c>
      <c r="C7" s="2" t="s">
        <v>7</v>
      </c>
      <c r="D7" t="s">
        <v>7</v>
      </c>
      <c r="E7" t="s">
        <v>7</v>
      </c>
      <c r="F7" s="2" t="s">
        <v>7</v>
      </c>
      <c r="G7" t="s">
        <v>7</v>
      </c>
      <c r="H7" s="2" t="s">
        <v>22</v>
      </c>
      <c r="I7" t="s">
        <v>7</v>
      </c>
      <c r="J7" t="s">
        <v>7</v>
      </c>
      <c r="K7" s="2" t="s">
        <v>23</v>
      </c>
    </row>
    <row r="8" spans="1:11" x14ac:dyDescent="0.4">
      <c r="A8" t="s">
        <v>7</v>
      </c>
      <c r="B8" t="s">
        <v>7</v>
      </c>
      <c r="C8" s="3" t="s">
        <v>24</v>
      </c>
      <c r="D8" t="s">
        <v>7</v>
      </c>
      <c r="E8" t="s">
        <v>7</v>
      </c>
      <c r="F8" s="2" t="s">
        <v>7</v>
      </c>
      <c r="G8" t="s">
        <v>7</v>
      </c>
      <c r="H8" s="2" t="s">
        <v>25</v>
      </c>
      <c r="I8" t="s">
        <v>7</v>
      </c>
      <c r="J8" s="18" t="s">
        <v>26</v>
      </c>
      <c r="K8" s="18"/>
    </row>
    <row r="9" spans="1:11" x14ac:dyDescent="0.4">
      <c r="A9" t="s">
        <v>7</v>
      </c>
      <c r="B9" t="s">
        <v>7</v>
      </c>
      <c r="C9" s="2" t="s">
        <v>27</v>
      </c>
      <c r="D9" t="s">
        <v>7</v>
      </c>
      <c r="E9" s="18" t="s">
        <v>28</v>
      </c>
      <c r="F9" s="18"/>
      <c r="G9" t="s">
        <v>7</v>
      </c>
      <c r="H9" s="2" t="s">
        <v>29</v>
      </c>
      <c r="I9" t="s">
        <v>7</v>
      </c>
      <c r="J9" s="18" t="s">
        <v>30</v>
      </c>
      <c r="K9" s="18"/>
    </row>
    <row r="10" spans="1:11" x14ac:dyDescent="0.4">
      <c r="A10" t="s">
        <v>31</v>
      </c>
      <c r="C10" s="2" t="s">
        <v>32</v>
      </c>
      <c r="E10" s="18" t="s">
        <v>33</v>
      </c>
      <c r="F10" s="18"/>
      <c r="H10" s="2" t="s">
        <v>34</v>
      </c>
      <c r="J10" s="18" t="s">
        <v>35</v>
      </c>
      <c r="K10" s="18"/>
    </row>
    <row r="11" spans="1:11" x14ac:dyDescent="0.4">
      <c r="A11" t="s">
        <v>36</v>
      </c>
      <c r="B11" t="s">
        <v>7</v>
      </c>
      <c r="C11" s="4" t="s">
        <v>37</v>
      </c>
      <c r="D11" t="s">
        <v>7</v>
      </c>
      <c r="E11" s="19" t="s">
        <v>38</v>
      </c>
      <c r="F11" s="19"/>
      <c r="G11" t="s">
        <v>7</v>
      </c>
      <c r="H11" s="4" t="s">
        <v>37</v>
      </c>
      <c r="I11" t="s">
        <v>7</v>
      </c>
      <c r="J11" s="20">
        <v>500000</v>
      </c>
      <c r="K11" s="20"/>
    </row>
    <row r="12" spans="1:11" x14ac:dyDescent="0.4">
      <c r="A12" t="s">
        <v>39</v>
      </c>
      <c r="C12" s="4" t="s">
        <v>37</v>
      </c>
      <c r="D12" t="s">
        <v>7</v>
      </c>
      <c r="E12" s="19" t="s">
        <v>38</v>
      </c>
      <c r="F12" s="19"/>
      <c r="G12" t="s">
        <v>7</v>
      </c>
      <c r="H12" s="4" t="s">
        <v>37</v>
      </c>
      <c r="I12" t="s">
        <v>7</v>
      </c>
      <c r="J12" s="20">
        <v>500000</v>
      </c>
      <c r="K12" s="20"/>
    </row>
    <row r="13" spans="1:11" x14ac:dyDescent="0.4">
      <c r="A13" t="s">
        <v>40</v>
      </c>
      <c r="C13" s="4" t="s">
        <v>37</v>
      </c>
      <c r="D13" t="s">
        <v>7</v>
      </c>
      <c r="E13" s="19" t="s">
        <v>38</v>
      </c>
      <c r="F13" s="19"/>
      <c r="H13" s="4" t="s">
        <v>37</v>
      </c>
      <c r="I13" t="s">
        <v>7</v>
      </c>
      <c r="J13" s="20">
        <v>500000</v>
      </c>
      <c r="K13" s="20"/>
    </row>
  </sheetData>
  <sheetProtection selectLockedCells="1" selectUnlockedCells="1"/>
  <mergeCells count="14">
    <mergeCell ref="E13:F13"/>
    <mergeCell ref="J13:K13"/>
    <mergeCell ref="E10:F10"/>
    <mergeCell ref="J10:K10"/>
    <mergeCell ref="E11:F11"/>
    <mergeCell ref="J11:K11"/>
    <mergeCell ref="E12:F12"/>
    <mergeCell ref="J12:K12"/>
    <mergeCell ref="A2:F2"/>
    <mergeCell ref="J4:K4"/>
    <mergeCell ref="J5:K5"/>
    <mergeCell ref="J8:K8"/>
    <mergeCell ref="E9:F9"/>
    <mergeCell ref="J9:K9"/>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3A556-5996-4569-9BE7-090936B2F260}">
  <dimension ref="A2:P13"/>
  <sheetViews>
    <sheetView zoomScaleNormal="100" workbookViewId="0">
      <selection activeCell="A2" sqref="A2:F2"/>
    </sheetView>
  </sheetViews>
  <sheetFormatPr defaultColWidth="8.69140625" defaultRowHeight="14.6" x14ac:dyDescent="0.4"/>
  <cols>
    <col min="1" max="1" width="22.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s>
  <sheetData>
    <row r="2" spans="1:16" x14ac:dyDescent="0.4">
      <c r="A2" s="17" t="s">
        <v>386</v>
      </c>
      <c r="B2" s="17"/>
      <c r="C2" s="17"/>
      <c r="D2" s="17"/>
      <c r="E2" s="17"/>
      <c r="F2" s="17"/>
    </row>
    <row r="4" spans="1:16" x14ac:dyDescent="0.4">
      <c r="A4" t="s">
        <v>7</v>
      </c>
      <c r="B4" t="s">
        <v>7</v>
      </c>
      <c r="C4" s="18" t="s">
        <v>387</v>
      </c>
      <c r="D4" s="18"/>
      <c r="E4" s="18"/>
      <c r="F4" s="18"/>
      <c r="G4" s="18"/>
      <c r="H4" s="18"/>
      <c r="I4" s="18"/>
      <c r="J4" s="18"/>
      <c r="K4" s="18"/>
      <c r="L4" s="18"/>
      <c r="M4" s="18"/>
      <c r="N4" s="18"/>
      <c r="O4" s="18"/>
      <c r="P4" s="18"/>
    </row>
    <row r="5" spans="1:16" x14ac:dyDescent="0.4">
      <c r="A5" t="s">
        <v>7</v>
      </c>
      <c r="B5" t="s">
        <v>7</v>
      </c>
      <c r="C5" t="s">
        <v>7</v>
      </c>
      <c r="D5" s="2" t="s">
        <v>7</v>
      </c>
      <c r="E5" t="s">
        <v>7</v>
      </c>
      <c r="F5" t="s">
        <v>7</v>
      </c>
      <c r="G5" s="2" t="s">
        <v>7</v>
      </c>
      <c r="H5" t="s">
        <v>7</v>
      </c>
      <c r="I5" t="s">
        <v>7</v>
      </c>
      <c r="J5" s="2" t="s">
        <v>7</v>
      </c>
      <c r="K5" t="s">
        <v>7</v>
      </c>
      <c r="L5" s="18" t="s">
        <v>388</v>
      </c>
      <c r="M5" s="18"/>
      <c r="N5" t="s">
        <v>7</v>
      </c>
      <c r="O5" t="s">
        <v>7</v>
      </c>
      <c r="P5" s="2" t="s">
        <v>7</v>
      </c>
    </row>
    <row r="6" spans="1:16" x14ac:dyDescent="0.4">
      <c r="A6" t="s">
        <v>7</v>
      </c>
      <c r="B6" t="s">
        <v>7</v>
      </c>
      <c r="C6" t="s">
        <v>7</v>
      </c>
      <c r="D6" s="2" t="s">
        <v>7</v>
      </c>
      <c r="E6" t="s">
        <v>7</v>
      </c>
      <c r="F6" t="s">
        <v>7</v>
      </c>
      <c r="G6" s="2" t="s">
        <v>7</v>
      </c>
      <c r="H6" t="s">
        <v>7</v>
      </c>
      <c r="I6" s="18" t="s">
        <v>389</v>
      </c>
      <c r="J6" s="18"/>
      <c r="K6" t="s">
        <v>7</v>
      </c>
      <c r="L6" s="18" t="s">
        <v>390</v>
      </c>
      <c r="M6" s="18"/>
      <c r="N6" t="s">
        <v>7</v>
      </c>
      <c r="O6" t="s">
        <v>7</v>
      </c>
      <c r="P6" s="2" t="s">
        <v>7</v>
      </c>
    </row>
    <row r="7" spans="1:16" x14ac:dyDescent="0.4">
      <c r="A7" t="s">
        <v>7</v>
      </c>
      <c r="B7" t="s">
        <v>7</v>
      </c>
      <c r="C7" s="18" t="s">
        <v>391</v>
      </c>
      <c r="D7" s="18"/>
      <c r="E7" t="s">
        <v>7</v>
      </c>
      <c r="F7" t="s">
        <v>7</v>
      </c>
      <c r="G7" s="2" t="s">
        <v>7</v>
      </c>
      <c r="H7" t="s">
        <v>7</v>
      </c>
      <c r="I7" s="18" t="s">
        <v>392</v>
      </c>
      <c r="J7" s="18"/>
      <c r="K7" t="s">
        <v>7</v>
      </c>
      <c r="L7" s="18" t="s">
        <v>393</v>
      </c>
      <c r="M7" s="18"/>
      <c r="N7" t="s">
        <v>7</v>
      </c>
      <c r="O7" t="s">
        <v>7</v>
      </c>
      <c r="P7" s="2" t="s">
        <v>7</v>
      </c>
    </row>
    <row r="8" spans="1:16" x14ac:dyDescent="0.4">
      <c r="A8" t="s">
        <v>116</v>
      </c>
      <c r="C8" s="18" t="s">
        <v>394</v>
      </c>
      <c r="D8" s="18"/>
      <c r="F8" s="18" t="s">
        <v>395</v>
      </c>
      <c r="G8" s="18"/>
      <c r="I8" s="18" t="s">
        <v>396</v>
      </c>
      <c r="J8" s="18"/>
      <c r="L8" s="18" t="s">
        <v>397</v>
      </c>
      <c r="M8" s="18"/>
      <c r="O8" s="18" t="s">
        <v>123</v>
      </c>
      <c r="P8" s="18"/>
    </row>
    <row r="9" spans="1:16" x14ac:dyDescent="0.4">
      <c r="A9" t="s">
        <v>134</v>
      </c>
      <c r="B9" t="s">
        <v>7</v>
      </c>
      <c r="C9" s="20">
        <v>4320026</v>
      </c>
      <c r="D9" s="20"/>
      <c r="E9" t="s">
        <v>7</v>
      </c>
      <c r="F9" s="20">
        <v>1399461</v>
      </c>
      <c r="G9" s="20"/>
      <c r="H9" t="s">
        <v>7</v>
      </c>
      <c r="I9" s="20">
        <v>500145</v>
      </c>
      <c r="J9" s="20"/>
      <c r="K9" t="s">
        <v>7</v>
      </c>
      <c r="L9" s="20">
        <v>644965</v>
      </c>
      <c r="M9" s="20"/>
      <c r="N9" t="s">
        <v>7</v>
      </c>
      <c r="O9" s="20">
        <v>6864597</v>
      </c>
      <c r="P9" s="20"/>
    </row>
    <row r="10" spans="1:16" x14ac:dyDescent="0.4">
      <c r="A10" t="s">
        <v>135</v>
      </c>
      <c r="B10" t="s">
        <v>7</v>
      </c>
      <c r="D10" s="6">
        <v>205948</v>
      </c>
      <c r="E10" t="s">
        <v>7</v>
      </c>
      <c r="G10" s="6">
        <v>163905</v>
      </c>
      <c r="H10" t="s">
        <v>7</v>
      </c>
      <c r="J10" s="6">
        <v>40891</v>
      </c>
      <c r="K10" t="s">
        <v>7</v>
      </c>
      <c r="M10" s="6">
        <v>21489</v>
      </c>
      <c r="N10" t="s">
        <v>7</v>
      </c>
      <c r="P10" s="6">
        <v>432233</v>
      </c>
    </row>
    <row r="11" spans="1:16" x14ac:dyDescent="0.4">
      <c r="A11" t="s">
        <v>398</v>
      </c>
      <c r="B11" t="s">
        <v>7</v>
      </c>
      <c r="C11" t="s">
        <v>7</v>
      </c>
      <c r="D11" s="6">
        <v>172313</v>
      </c>
      <c r="E11" t="s">
        <v>7</v>
      </c>
      <c r="F11" t="s">
        <v>7</v>
      </c>
      <c r="G11" s="4" t="s">
        <v>37</v>
      </c>
      <c r="H11" t="s">
        <v>7</v>
      </c>
      <c r="I11" t="s">
        <v>7</v>
      </c>
      <c r="J11" s="4" t="s">
        <v>37</v>
      </c>
      <c r="K11" t="s">
        <v>7</v>
      </c>
      <c r="L11" t="s">
        <v>7</v>
      </c>
      <c r="M11" s="4" t="s">
        <v>37</v>
      </c>
      <c r="N11" t="s">
        <v>7</v>
      </c>
      <c r="O11" t="s">
        <v>7</v>
      </c>
      <c r="P11" s="6">
        <v>172313</v>
      </c>
    </row>
    <row r="12" spans="1:16" x14ac:dyDescent="0.4">
      <c r="A12" t="s">
        <v>319</v>
      </c>
      <c r="B12" t="s">
        <v>7</v>
      </c>
      <c r="D12" s="6">
        <v>23566</v>
      </c>
      <c r="E12" t="s">
        <v>7</v>
      </c>
      <c r="G12" s="4" t="s">
        <v>37</v>
      </c>
      <c r="H12" t="s">
        <v>7</v>
      </c>
      <c r="J12" s="4" t="s">
        <v>37</v>
      </c>
      <c r="K12" t="s">
        <v>7</v>
      </c>
      <c r="M12" s="4" t="s">
        <v>37</v>
      </c>
      <c r="N12" t="s">
        <v>7</v>
      </c>
      <c r="P12" s="6">
        <v>23566</v>
      </c>
    </row>
    <row r="13" spans="1:16" x14ac:dyDescent="0.4">
      <c r="A13" s="11" t="s">
        <v>399</v>
      </c>
      <c r="B13" t="s">
        <v>7</v>
      </c>
      <c r="C13" s="20">
        <v>4721853</v>
      </c>
      <c r="D13" s="20"/>
      <c r="E13" t="s">
        <v>7</v>
      </c>
      <c r="F13" s="20">
        <v>1563366</v>
      </c>
      <c r="G13" s="20"/>
      <c r="H13" t="s">
        <v>7</v>
      </c>
      <c r="I13" s="20">
        <v>541036</v>
      </c>
      <c r="J13" s="20"/>
      <c r="K13" t="s">
        <v>7</v>
      </c>
      <c r="L13" s="20">
        <v>666454</v>
      </c>
      <c r="M13" s="20"/>
      <c r="N13" t="s">
        <v>7</v>
      </c>
      <c r="O13" s="20">
        <v>7492709</v>
      </c>
      <c r="P13" s="20"/>
    </row>
  </sheetData>
  <sheetProtection selectLockedCells="1" selectUnlockedCells="1"/>
  <mergeCells count="23">
    <mergeCell ref="C13:D13"/>
    <mergeCell ref="F13:G13"/>
    <mergeCell ref="I13:J13"/>
    <mergeCell ref="L13:M13"/>
    <mergeCell ref="O13:P13"/>
    <mergeCell ref="C8:D8"/>
    <mergeCell ref="F8:G8"/>
    <mergeCell ref="I8:J8"/>
    <mergeCell ref="L8:M8"/>
    <mergeCell ref="O8:P8"/>
    <mergeCell ref="C9:D9"/>
    <mergeCell ref="F9:G9"/>
    <mergeCell ref="I9:J9"/>
    <mergeCell ref="L9:M9"/>
    <mergeCell ref="O9:P9"/>
    <mergeCell ref="C7:D7"/>
    <mergeCell ref="I7:J7"/>
    <mergeCell ref="L7:M7"/>
    <mergeCell ref="A2:F2"/>
    <mergeCell ref="C4:P4"/>
    <mergeCell ref="L5:M5"/>
    <mergeCell ref="I6:J6"/>
    <mergeCell ref="L6:M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8150-9ECA-4490-AECE-101D666F4C86}">
  <dimension ref="A2:P11"/>
  <sheetViews>
    <sheetView zoomScaleNormal="100" workbookViewId="0">
      <selection activeCell="O7" sqref="O7:P7"/>
    </sheetView>
  </sheetViews>
  <sheetFormatPr defaultColWidth="8.69140625" defaultRowHeight="14.6" x14ac:dyDescent="0.4"/>
  <cols>
    <col min="1" max="1" width="22.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s>
  <sheetData>
    <row r="2" spans="1:16" x14ac:dyDescent="0.4">
      <c r="A2" t="s">
        <v>7</v>
      </c>
      <c r="B2" t="s">
        <v>7</v>
      </c>
      <c r="C2" s="18" t="s">
        <v>400</v>
      </c>
      <c r="D2" s="18"/>
      <c r="E2" s="18"/>
      <c r="F2" s="18"/>
      <c r="G2" s="18"/>
      <c r="H2" s="18"/>
      <c r="I2" s="18"/>
      <c r="J2" s="18"/>
      <c r="K2" s="18"/>
      <c r="L2" s="18"/>
      <c r="M2" s="18"/>
      <c r="N2" s="18"/>
      <c r="O2" s="18"/>
      <c r="P2" s="18"/>
    </row>
    <row r="3" spans="1:16" x14ac:dyDescent="0.4">
      <c r="A3" t="s">
        <v>7</v>
      </c>
      <c r="B3" t="s">
        <v>7</v>
      </c>
      <c r="C3" t="s">
        <v>7</v>
      </c>
      <c r="D3" s="2" t="s">
        <v>7</v>
      </c>
      <c r="E3" t="s">
        <v>7</v>
      </c>
      <c r="F3" t="s">
        <v>7</v>
      </c>
      <c r="G3" s="2" t="s">
        <v>7</v>
      </c>
      <c r="H3" t="s">
        <v>7</v>
      </c>
      <c r="I3" t="s">
        <v>7</v>
      </c>
      <c r="J3" s="2" t="s">
        <v>7</v>
      </c>
      <c r="K3" t="s">
        <v>7</v>
      </c>
      <c r="L3" s="18" t="s">
        <v>388</v>
      </c>
      <c r="M3" s="18"/>
      <c r="N3" t="s">
        <v>7</v>
      </c>
      <c r="O3" t="s">
        <v>7</v>
      </c>
      <c r="P3" s="2" t="s">
        <v>7</v>
      </c>
    </row>
    <row r="4" spans="1:16" x14ac:dyDescent="0.4">
      <c r="A4" t="s">
        <v>7</v>
      </c>
      <c r="B4" t="s">
        <v>7</v>
      </c>
      <c r="C4" t="s">
        <v>7</v>
      </c>
      <c r="D4" s="2" t="s">
        <v>7</v>
      </c>
      <c r="E4" t="s">
        <v>7</v>
      </c>
      <c r="F4" t="s">
        <v>7</v>
      </c>
      <c r="G4" s="2" t="s">
        <v>7</v>
      </c>
      <c r="H4" t="s">
        <v>7</v>
      </c>
      <c r="I4" s="18" t="s">
        <v>389</v>
      </c>
      <c r="J4" s="18"/>
      <c r="K4" t="s">
        <v>7</v>
      </c>
      <c r="L4" s="18" t="s">
        <v>390</v>
      </c>
      <c r="M4" s="18"/>
      <c r="N4" t="s">
        <v>7</v>
      </c>
      <c r="O4" t="s">
        <v>7</v>
      </c>
      <c r="P4" s="2" t="s">
        <v>7</v>
      </c>
    </row>
    <row r="5" spans="1:16" x14ac:dyDescent="0.4">
      <c r="A5" t="s">
        <v>7</v>
      </c>
      <c r="B5" t="s">
        <v>7</v>
      </c>
      <c r="C5" s="18" t="s">
        <v>391</v>
      </c>
      <c r="D5" s="18"/>
      <c r="E5" t="s">
        <v>7</v>
      </c>
      <c r="F5" t="s">
        <v>7</v>
      </c>
      <c r="G5" s="2" t="s">
        <v>7</v>
      </c>
      <c r="H5" t="s">
        <v>7</v>
      </c>
      <c r="I5" s="18" t="s">
        <v>392</v>
      </c>
      <c r="J5" s="18"/>
      <c r="K5" t="s">
        <v>7</v>
      </c>
      <c r="L5" s="18" t="s">
        <v>393</v>
      </c>
      <c r="M5" s="18"/>
      <c r="N5" t="s">
        <v>7</v>
      </c>
      <c r="O5" t="s">
        <v>7</v>
      </c>
      <c r="P5" s="2" t="s">
        <v>7</v>
      </c>
    </row>
    <row r="6" spans="1:16" x14ac:dyDescent="0.4">
      <c r="A6" t="s">
        <v>116</v>
      </c>
      <c r="C6" s="18" t="s">
        <v>394</v>
      </c>
      <c r="D6" s="18"/>
      <c r="F6" s="18" t="s">
        <v>395</v>
      </c>
      <c r="G6" s="18"/>
      <c r="I6" s="18" t="s">
        <v>396</v>
      </c>
      <c r="J6" s="18"/>
      <c r="L6" s="18" t="s">
        <v>397</v>
      </c>
      <c r="M6" s="18"/>
      <c r="O6" s="18" t="s">
        <v>123</v>
      </c>
      <c r="P6" s="18"/>
    </row>
    <row r="7" spans="1:16" x14ac:dyDescent="0.4">
      <c r="A7" t="s">
        <v>134</v>
      </c>
      <c r="B7" t="s">
        <v>7</v>
      </c>
      <c r="C7" s="20">
        <v>4202537</v>
      </c>
      <c r="D7" s="20"/>
      <c r="E7" t="s">
        <v>7</v>
      </c>
      <c r="F7" s="20">
        <v>1257471</v>
      </c>
      <c r="G7" s="20"/>
      <c r="H7" t="s">
        <v>7</v>
      </c>
      <c r="I7" s="20">
        <v>484459</v>
      </c>
      <c r="J7" s="20"/>
      <c r="K7" t="s">
        <v>7</v>
      </c>
      <c r="L7" s="20">
        <v>610622</v>
      </c>
      <c r="M7" s="20"/>
      <c r="N7" t="s">
        <v>7</v>
      </c>
      <c r="O7" s="20">
        <v>6555089</v>
      </c>
      <c r="P7" s="20"/>
    </row>
    <row r="8" spans="1:16" x14ac:dyDescent="0.4">
      <c r="A8" t="s">
        <v>135</v>
      </c>
      <c r="B8" t="s">
        <v>7</v>
      </c>
      <c r="D8" s="6">
        <v>199183</v>
      </c>
      <c r="E8" t="s">
        <v>7</v>
      </c>
      <c r="G8" s="6">
        <v>133188</v>
      </c>
      <c r="H8" t="s">
        <v>7</v>
      </c>
      <c r="J8" s="6">
        <v>29990</v>
      </c>
      <c r="K8" t="s">
        <v>7</v>
      </c>
      <c r="M8" s="6">
        <v>14228</v>
      </c>
      <c r="N8" t="s">
        <v>7</v>
      </c>
      <c r="P8" s="6">
        <v>376589</v>
      </c>
    </row>
    <row r="9" spans="1:16" x14ac:dyDescent="0.4">
      <c r="A9" t="s">
        <v>398</v>
      </c>
      <c r="B9" t="s">
        <v>7</v>
      </c>
      <c r="C9" t="s">
        <v>7</v>
      </c>
      <c r="D9" s="6">
        <v>184855</v>
      </c>
      <c r="E9" t="s">
        <v>7</v>
      </c>
      <c r="F9" t="s">
        <v>7</v>
      </c>
      <c r="G9" s="4" t="s">
        <v>37</v>
      </c>
      <c r="H9" t="s">
        <v>7</v>
      </c>
      <c r="I9" t="s">
        <v>7</v>
      </c>
      <c r="J9" s="4" t="s">
        <v>37</v>
      </c>
      <c r="K9" t="s">
        <v>7</v>
      </c>
      <c r="L9" t="s">
        <v>7</v>
      </c>
      <c r="M9" s="4" t="s">
        <v>37</v>
      </c>
      <c r="N9" t="s">
        <v>7</v>
      </c>
      <c r="O9" t="s">
        <v>7</v>
      </c>
      <c r="P9" s="6">
        <v>184855</v>
      </c>
    </row>
    <row r="10" spans="1:16" x14ac:dyDescent="0.4">
      <c r="A10" t="s">
        <v>319</v>
      </c>
      <c r="B10" t="s">
        <v>7</v>
      </c>
      <c r="D10" s="6">
        <v>23494</v>
      </c>
      <c r="E10" t="s">
        <v>7</v>
      </c>
      <c r="G10" s="4" t="s">
        <v>37</v>
      </c>
      <c r="H10" t="s">
        <v>7</v>
      </c>
      <c r="J10" s="4" t="s">
        <v>37</v>
      </c>
      <c r="K10" t="s">
        <v>7</v>
      </c>
      <c r="M10" s="4" t="s">
        <v>37</v>
      </c>
      <c r="N10" t="s">
        <v>7</v>
      </c>
      <c r="P10" s="6">
        <v>23494</v>
      </c>
    </row>
    <row r="11" spans="1:16" x14ac:dyDescent="0.4">
      <c r="A11" s="11" t="s">
        <v>399</v>
      </c>
      <c r="B11" t="s">
        <v>7</v>
      </c>
      <c r="C11" s="20">
        <v>4610069</v>
      </c>
      <c r="D11" s="20"/>
      <c r="E11" t="s">
        <v>7</v>
      </c>
      <c r="F11" s="20">
        <v>1390659</v>
      </c>
      <c r="G11" s="20"/>
      <c r="H11" t="s">
        <v>7</v>
      </c>
      <c r="I11" s="20">
        <v>514449</v>
      </c>
      <c r="J11" s="20"/>
      <c r="K11" t="s">
        <v>7</v>
      </c>
      <c r="L11" s="20">
        <v>624850</v>
      </c>
      <c r="M11" s="20"/>
      <c r="N11" t="s">
        <v>7</v>
      </c>
      <c r="O11" s="20">
        <v>7140027</v>
      </c>
      <c r="P11" s="20"/>
    </row>
  </sheetData>
  <sheetProtection selectLockedCells="1" selectUnlockedCells="1"/>
  <mergeCells count="22">
    <mergeCell ref="C11:D11"/>
    <mergeCell ref="F11:G11"/>
    <mergeCell ref="I11:J11"/>
    <mergeCell ref="L11:M11"/>
    <mergeCell ref="O11:P11"/>
    <mergeCell ref="C6:D6"/>
    <mergeCell ref="F6:G6"/>
    <mergeCell ref="I6:J6"/>
    <mergeCell ref="L6:M6"/>
    <mergeCell ref="O6:P6"/>
    <mergeCell ref="C7:D7"/>
    <mergeCell ref="F7:G7"/>
    <mergeCell ref="I7:J7"/>
    <mergeCell ref="L7:M7"/>
    <mergeCell ref="O7:P7"/>
    <mergeCell ref="C2:P2"/>
    <mergeCell ref="L3:M3"/>
    <mergeCell ref="I4:J4"/>
    <mergeCell ref="L4:M4"/>
    <mergeCell ref="C5:D5"/>
    <mergeCell ref="I5:J5"/>
    <mergeCell ref="L5:M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B05B-5EEB-4F3A-A8C0-258F50D4FF0F}">
  <dimension ref="A2:P11"/>
  <sheetViews>
    <sheetView zoomScaleNormal="100" workbookViewId="0">
      <selection activeCell="O7" sqref="O7:P7"/>
    </sheetView>
  </sheetViews>
  <sheetFormatPr defaultColWidth="8.69140625" defaultRowHeight="14.6" x14ac:dyDescent="0.4"/>
  <cols>
    <col min="1" max="1" width="22.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s>
  <sheetData>
    <row r="2" spans="1:16" x14ac:dyDescent="0.4">
      <c r="A2" t="s">
        <v>7</v>
      </c>
      <c r="B2" t="s">
        <v>7</v>
      </c>
      <c r="C2" s="18" t="s">
        <v>401</v>
      </c>
      <c r="D2" s="18"/>
      <c r="E2" s="18"/>
      <c r="F2" s="18"/>
      <c r="G2" s="18"/>
      <c r="H2" s="18"/>
      <c r="I2" s="18"/>
      <c r="J2" s="18"/>
      <c r="K2" s="18"/>
      <c r="L2" s="18"/>
      <c r="M2" s="18"/>
      <c r="N2" s="18"/>
      <c r="O2" s="18"/>
      <c r="P2" s="18"/>
    </row>
    <row r="3" spans="1:16" x14ac:dyDescent="0.4">
      <c r="A3" t="s">
        <v>7</v>
      </c>
      <c r="B3" t="s">
        <v>7</v>
      </c>
      <c r="C3" s="2" t="s">
        <v>7</v>
      </c>
      <c r="D3" s="2" t="s">
        <v>7</v>
      </c>
      <c r="E3" s="2" t="s">
        <v>7</v>
      </c>
      <c r="F3" s="2" t="s">
        <v>7</v>
      </c>
      <c r="G3" s="2" t="s">
        <v>7</v>
      </c>
      <c r="H3" s="2" t="s">
        <v>7</v>
      </c>
      <c r="I3" s="2" t="s">
        <v>7</v>
      </c>
      <c r="J3" s="2" t="s">
        <v>7</v>
      </c>
      <c r="K3" s="2" t="s">
        <v>7</v>
      </c>
      <c r="L3" s="18" t="s">
        <v>388</v>
      </c>
      <c r="M3" s="18"/>
      <c r="N3" s="2" t="s">
        <v>7</v>
      </c>
      <c r="O3" s="2" t="s">
        <v>7</v>
      </c>
      <c r="P3" s="2" t="s">
        <v>7</v>
      </c>
    </row>
    <row r="4" spans="1:16" x14ac:dyDescent="0.4">
      <c r="A4" t="s">
        <v>7</v>
      </c>
      <c r="B4" t="s">
        <v>7</v>
      </c>
      <c r="C4" s="2" t="s">
        <v>7</v>
      </c>
      <c r="D4" s="2" t="s">
        <v>7</v>
      </c>
      <c r="E4" s="2" t="s">
        <v>7</v>
      </c>
      <c r="F4" s="2" t="s">
        <v>7</v>
      </c>
      <c r="G4" s="2" t="s">
        <v>7</v>
      </c>
      <c r="H4" s="2" t="s">
        <v>7</v>
      </c>
      <c r="I4" s="18" t="s">
        <v>389</v>
      </c>
      <c r="J4" s="18"/>
      <c r="K4" s="2" t="s">
        <v>7</v>
      </c>
      <c r="L4" s="18" t="s">
        <v>390</v>
      </c>
      <c r="M4" s="18"/>
      <c r="N4" s="2" t="s">
        <v>7</v>
      </c>
      <c r="O4" s="2" t="s">
        <v>7</v>
      </c>
      <c r="P4" s="2" t="s">
        <v>7</v>
      </c>
    </row>
    <row r="5" spans="1:16" x14ac:dyDescent="0.4">
      <c r="A5" t="s">
        <v>7</v>
      </c>
      <c r="B5" t="s">
        <v>7</v>
      </c>
      <c r="C5" s="18" t="s">
        <v>402</v>
      </c>
      <c r="D5" s="18"/>
      <c r="E5" s="2" t="s">
        <v>7</v>
      </c>
      <c r="F5" s="2" t="s">
        <v>7</v>
      </c>
      <c r="G5" s="2" t="s">
        <v>7</v>
      </c>
      <c r="H5" s="2" t="s">
        <v>7</v>
      </c>
      <c r="I5" s="18" t="s">
        <v>392</v>
      </c>
      <c r="J5" s="18"/>
      <c r="K5" s="2" t="s">
        <v>7</v>
      </c>
      <c r="L5" s="18" t="s">
        <v>393</v>
      </c>
      <c r="M5" s="18"/>
      <c r="N5" s="2" t="s">
        <v>7</v>
      </c>
      <c r="O5" s="2" t="s">
        <v>7</v>
      </c>
      <c r="P5" s="2" t="s">
        <v>7</v>
      </c>
    </row>
    <row r="6" spans="1:16" x14ac:dyDescent="0.4">
      <c r="A6" t="s">
        <v>116</v>
      </c>
      <c r="C6" s="18" t="s">
        <v>394</v>
      </c>
      <c r="D6" s="18"/>
      <c r="E6" s="2"/>
      <c r="F6" s="18" t="s">
        <v>395</v>
      </c>
      <c r="G6" s="18"/>
      <c r="H6" s="2"/>
      <c r="I6" s="18" t="s">
        <v>396</v>
      </c>
      <c r="J6" s="18"/>
      <c r="K6" s="2"/>
      <c r="L6" s="18" t="s">
        <v>397</v>
      </c>
      <c r="M6" s="18"/>
      <c r="N6" s="2"/>
      <c r="O6" s="18" t="s">
        <v>123</v>
      </c>
      <c r="P6" s="18"/>
    </row>
    <row r="7" spans="1:16" x14ac:dyDescent="0.4">
      <c r="A7" t="s">
        <v>134</v>
      </c>
      <c r="B7" t="s">
        <v>7</v>
      </c>
      <c r="C7" s="20">
        <v>3806351</v>
      </c>
      <c r="D7" s="20"/>
      <c r="E7" t="s">
        <v>7</v>
      </c>
      <c r="F7" s="20">
        <v>1105302</v>
      </c>
      <c r="G7" s="20"/>
      <c r="H7" t="s">
        <v>7</v>
      </c>
      <c r="I7" s="20">
        <v>426800</v>
      </c>
      <c r="J7" s="20"/>
      <c r="K7" t="s">
        <v>7</v>
      </c>
      <c r="L7" s="20">
        <v>494758</v>
      </c>
      <c r="M7" s="20"/>
      <c r="N7" t="s">
        <v>7</v>
      </c>
      <c r="O7" s="20">
        <v>5833211</v>
      </c>
      <c r="P7" s="20"/>
    </row>
    <row r="8" spans="1:16" x14ac:dyDescent="0.4">
      <c r="A8" t="s">
        <v>135</v>
      </c>
      <c r="B8" t="s">
        <v>7</v>
      </c>
      <c r="D8" s="6">
        <v>184844</v>
      </c>
      <c r="E8" t="s">
        <v>7</v>
      </c>
      <c r="G8" s="6">
        <v>123440</v>
      </c>
      <c r="H8" t="s">
        <v>7</v>
      </c>
      <c r="J8" s="6">
        <v>29386</v>
      </c>
      <c r="K8" t="s">
        <v>7</v>
      </c>
      <c r="M8" s="6">
        <v>15820</v>
      </c>
      <c r="N8" t="s">
        <v>7</v>
      </c>
      <c r="P8" s="6">
        <v>353490</v>
      </c>
    </row>
    <row r="9" spans="1:16" x14ac:dyDescent="0.4">
      <c r="A9" t="s">
        <v>403</v>
      </c>
      <c r="B9" t="s">
        <v>7</v>
      </c>
      <c r="C9" t="s">
        <v>7</v>
      </c>
      <c r="D9" s="6">
        <v>101405</v>
      </c>
      <c r="E9" t="s">
        <v>7</v>
      </c>
      <c r="F9" t="s">
        <v>7</v>
      </c>
      <c r="G9" s="4" t="s">
        <v>37</v>
      </c>
      <c r="H9" t="s">
        <v>7</v>
      </c>
      <c r="I9" t="s">
        <v>7</v>
      </c>
      <c r="J9" s="4" t="s">
        <v>37</v>
      </c>
      <c r="K9" t="s">
        <v>7</v>
      </c>
      <c r="L9" t="s">
        <v>7</v>
      </c>
      <c r="M9" s="4" t="s">
        <v>37</v>
      </c>
      <c r="N9" t="s">
        <v>7</v>
      </c>
      <c r="O9" t="s">
        <v>7</v>
      </c>
      <c r="P9" s="6">
        <v>101405</v>
      </c>
    </row>
    <row r="10" spans="1:16" x14ac:dyDescent="0.4">
      <c r="A10" t="s">
        <v>319</v>
      </c>
      <c r="B10" t="s">
        <v>7</v>
      </c>
      <c r="D10" s="6">
        <v>22944</v>
      </c>
      <c r="E10" t="s">
        <v>7</v>
      </c>
      <c r="G10" s="4" t="s">
        <v>37</v>
      </c>
      <c r="H10" t="s">
        <v>7</v>
      </c>
      <c r="J10" s="4" t="s">
        <v>37</v>
      </c>
      <c r="K10" t="s">
        <v>7</v>
      </c>
      <c r="M10" s="4" t="s">
        <v>37</v>
      </c>
      <c r="N10" t="s">
        <v>7</v>
      </c>
      <c r="P10" s="6">
        <v>22944</v>
      </c>
    </row>
    <row r="11" spans="1:16" x14ac:dyDescent="0.4">
      <c r="A11" s="11" t="s">
        <v>399</v>
      </c>
      <c r="B11" t="s">
        <v>7</v>
      </c>
      <c r="C11" s="20">
        <v>4115544</v>
      </c>
      <c r="D11" s="20"/>
      <c r="E11" t="s">
        <v>7</v>
      </c>
      <c r="F11" s="20">
        <v>1228742</v>
      </c>
      <c r="G11" s="20"/>
      <c r="H11" t="s">
        <v>7</v>
      </c>
      <c r="I11" s="20">
        <v>456186</v>
      </c>
      <c r="J11" s="20"/>
      <c r="K11" t="s">
        <v>7</v>
      </c>
      <c r="L11" s="20">
        <v>510578</v>
      </c>
      <c r="M11" s="20"/>
      <c r="N11" t="s">
        <v>7</v>
      </c>
      <c r="O11" s="20">
        <v>6311050</v>
      </c>
      <c r="P11" s="20"/>
    </row>
  </sheetData>
  <sheetProtection selectLockedCells="1" selectUnlockedCells="1"/>
  <mergeCells count="22">
    <mergeCell ref="C11:D11"/>
    <mergeCell ref="F11:G11"/>
    <mergeCell ref="I11:J11"/>
    <mergeCell ref="L11:M11"/>
    <mergeCell ref="O11:P11"/>
    <mergeCell ref="C6:D6"/>
    <mergeCell ref="F6:G6"/>
    <mergeCell ref="I6:J6"/>
    <mergeCell ref="L6:M6"/>
    <mergeCell ref="O6:P6"/>
    <mergeCell ref="C7:D7"/>
    <mergeCell ref="F7:G7"/>
    <mergeCell ref="I7:J7"/>
    <mergeCell ref="L7:M7"/>
    <mergeCell ref="O7:P7"/>
    <mergeCell ref="C2:P2"/>
    <mergeCell ref="L3:M3"/>
    <mergeCell ref="I4:J4"/>
    <mergeCell ref="L4:M4"/>
    <mergeCell ref="C5:D5"/>
    <mergeCell ref="I5:J5"/>
    <mergeCell ref="L5:M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5A37-21FE-4D05-993C-AA4478C61800}">
  <dimension ref="A2:J12"/>
  <sheetViews>
    <sheetView zoomScaleNormal="100" workbookViewId="0"/>
  </sheetViews>
  <sheetFormatPr defaultColWidth="8.69140625" defaultRowHeight="14.6" x14ac:dyDescent="0.4"/>
  <cols>
    <col min="1" max="1" width="35.69140625" customWidth="1"/>
    <col min="2" max="3" width="1.69140625" customWidth="1"/>
    <col min="4" max="4" width="10.69140625" customWidth="1"/>
    <col min="5" max="5" width="1.69140625" customWidth="1"/>
    <col min="7" max="7" width="10.69140625" customWidth="1"/>
    <col min="8" max="8" width="1.69140625" customWidth="1"/>
    <col min="10" max="10" width="10.69140625" customWidth="1"/>
  </cols>
  <sheetData>
    <row r="2" spans="1:10" x14ac:dyDescent="0.4">
      <c r="A2" s="17" t="s">
        <v>404</v>
      </c>
      <c r="B2" s="17"/>
      <c r="C2" s="17"/>
      <c r="D2" s="17"/>
      <c r="E2" s="17"/>
      <c r="F2" s="17"/>
    </row>
    <row r="4" spans="1:10" x14ac:dyDescent="0.4">
      <c r="A4" t="s">
        <v>7</v>
      </c>
      <c r="C4" s="18" t="s">
        <v>45</v>
      </c>
      <c r="D4" s="18"/>
      <c r="F4" s="18" t="s">
        <v>46</v>
      </c>
      <c r="G4" s="18"/>
      <c r="I4" s="18" t="s">
        <v>47</v>
      </c>
      <c r="J4" s="18"/>
    </row>
    <row r="5" spans="1:10" x14ac:dyDescent="0.4">
      <c r="A5" t="s">
        <v>405</v>
      </c>
      <c r="C5" s="20">
        <v>15796</v>
      </c>
      <c r="D5" s="20"/>
      <c r="E5" t="s">
        <v>7</v>
      </c>
      <c r="F5" s="20">
        <v>12060</v>
      </c>
      <c r="G5" s="20"/>
      <c r="I5" s="20">
        <v>8641</v>
      </c>
      <c r="J5" s="20"/>
    </row>
    <row r="6" spans="1:10" x14ac:dyDescent="0.4">
      <c r="A6" t="s">
        <v>406</v>
      </c>
      <c r="B6" t="s">
        <v>7</v>
      </c>
      <c r="C6" t="s">
        <v>7</v>
      </c>
      <c r="D6" s="6">
        <v>8940</v>
      </c>
      <c r="E6" t="s">
        <v>7</v>
      </c>
      <c r="G6" s="6">
        <v>5545</v>
      </c>
      <c r="H6" t="s">
        <v>7</v>
      </c>
      <c r="J6" s="6">
        <v>3705</v>
      </c>
    </row>
    <row r="7" spans="1:10" x14ac:dyDescent="0.4">
      <c r="A7" t="s">
        <v>407</v>
      </c>
      <c r="B7" t="s">
        <v>7</v>
      </c>
      <c r="C7" t="s">
        <v>7</v>
      </c>
      <c r="D7" s="6">
        <v>885</v>
      </c>
      <c r="E7" t="s">
        <v>7</v>
      </c>
      <c r="G7" s="6">
        <v>861</v>
      </c>
      <c r="H7" t="s">
        <v>7</v>
      </c>
      <c r="J7" s="6">
        <v>773</v>
      </c>
    </row>
    <row r="8" spans="1:10" x14ac:dyDescent="0.4">
      <c r="A8" t="s">
        <v>408</v>
      </c>
      <c r="B8" t="s">
        <v>7</v>
      </c>
      <c r="C8" t="s">
        <v>7</v>
      </c>
      <c r="D8" s="4" t="s">
        <v>7</v>
      </c>
      <c r="E8" t="s">
        <v>7</v>
      </c>
      <c r="G8" s="4" t="s">
        <v>7</v>
      </c>
      <c r="H8" t="s">
        <v>7</v>
      </c>
      <c r="J8" s="4" t="s">
        <v>7</v>
      </c>
    </row>
    <row r="9" spans="1:10" x14ac:dyDescent="0.4">
      <c r="A9" t="s">
        <v>409</v>
      </c>
      <c r="B9" t="s">
        <v>7</v>
      </c>
      <c r="C9" t="s">
        <v>7</v>
      </c>
      <c r="D9" s="6">
        <v>1874</v>
      </c>
      <c r="E9" t="s">
        <v>7</v>
      </c>
      <c r="G9" s="6">
        <v>1259</v>
      </c>
      <c r="H9" t="s">
        <v>7</v>
      </c>
      <c r="J9" s="6">
        <v>545</v>
      </c>
    </row>
    <row r="10" spans="1:10" x14ac:dyDescent="0.4">
      <c r="A10" t="s">
        <v>410</v>
      </c>
      <c r="B10" t="s">
        <v>7</v>
      </c>
      <c r="C10" t="s">
        <v>7</v>
      </c>
      <c r="D10" s="6">
        <v>227</v>
      </c>
      <c r="E10" t="s">
        <v>7</v>
      </c>
      <c r="G10" s="6">
        <v>255</v>
      </c>
      <c r="H10" t="s">
        <v>7</v>
      </c>
      <c r="J10" s="6">
        <v>24</v>
      </c>
    </row>
    <row r="11" spans="1:10" x14ac:dyDescent="0.4">
      <c r="A11" t="s">
        <v>411</v>
      </c>
      <c r="B11" t="s">
        <v>7</v>
      </c>
      <c r="C11" t="s">
        <v>7</v>
      </c>
      <c r="D11" s="6">
        <v>2101</v>
      </c>
      <c r="E11" t="s">
        <v>7</v>
      </c>
      <c r="G11" s="6">
        <v>1514</v>
      </c>
      <c r="H11" t="s">
        <v>7</v>
      </c>
      <c r="J11" s="6">
        <v>569</v>
      </c>
    </row>
    <row r="12" spans="1:10" x14ac:dyDescent="0.4">
      <c r="A12" s="11" t="s">
        <v>412</v>
      </c>
      <c r="B12" t="s">
        <v>7</v>
      </c>
      <c r="C12" s="20">
        <v>27722</v>
      </c>
      <c r="D12" s="20"/>
      <c r="E12" t="s">
        <v>7</v>
      </c>
      <c r="F12" s="20">
        <v>19980</v>
      </c>
      <c r="G12" s="20"/>
      <c r="H12" t="s">
        <v>7</v>
      </c>
      <c r="I12" s="20">
        <v>13688</v>
      </c>
      <c r="J12" s="20"/>
    </row>
  </sheetData>
  <sheetProtection selectLockedCells="1" selectUnlockedCells="1"/>
  <mergeCells count="10">
    <mergeCell ref="C12:D12"/>
    <mergeCell ref="F12:G12"/>
    <mergeCell ref="I12:J12"/>
    <mergeCell ref="A2:F2"/>
    <mergeCell ref="C4:D4"/>
    <mergeCell ref="F4:G4"/>
    <mergeCell ref="I4:J4"/>
    <mergeCell ref="C5:D5"/>
    <mergeCell ref="F5:G5"/>
    <mergeCell ref="I5:J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A3C19-0FBC-47E3-B001-B8DE69E56E37}">
  <dimension ref="A2:J9"/>
  <sheetViews>
    <sheetView zoomScaleNormal="100" workbookViewId="0"/>
  </sheetViews>
  <sheetFormatPr defaultColWidth="8.69140625" defaultRowHeight="14.6" x14ac:dyDescent="0.4"/>
  <cols>
    <col min="1" max="1" width="71.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t="s">
        <v>7</v>
      </c>
      <c r="C2" s="18" t="s">
        <v>45</v>
      </c>
      <c r="D2" s="18"/>
      <c r="F2" s="18" t="s">
        <v>46</v>
      </c>
      <c r="G2" s="18"/>
      <c r="I2" s="18" t="s">
        <v>47</v>
      </c>
      <c r="J2" s="18"/>
    </row>
    <row r="3" spans="1:10" x14ac:dyDescent="0.4">
      <c r="A3" t="s">
        <v>413</v>
      </c>
      <c r="B3" t="s">
        <v>7</v>
      </c>
      <c r="C3" t="s">
        <v>7</v>
      </c>
      <c r="D3" s="4"/>
      <c r="E3" t="s">
        <v>7</v>
      </c>
      <c r="F3" t="s">
        <v>7</v>
      </c>
      <c r="G3" s="4"/>
      <c r="H3" t="s">
        <v>7</v>
      </c>
      <c r="I3" t="s">
        <v>7</v>
      </c>
      <c r="J3" s="4"/>
    </row>
    <row r="4" spans="1:10" x14ac:dyDescent="0.4">
      <c r="A4" t="s">
        <v>414</v>
      </c>
      <c r="B4" t="s">
        <v>7</v>
      </c>
      <c r="C4" s="20">
        <v>14980</v>
      </c>
      <c r="D4" s="20"/>
      <c r="E4" t="s">
        <v>7</v>
      </c>
      <c r="F4" s="20">
        <v>10634</v>
      </c>
      <c r="G4" s="20"/>
      <c r="H4" t="s">
        <v>7</v>
      </c>
      <c r="I4" s="20">
        <v>8164</v>
      </c>
      <c r="J4" s="20"/>
    </row>
    <row r="5" spans="1:10" x14ac:dyDescent="0.4">
      <c r="A5" t="s">
        <v>415</v>
      </c>
      <c r="B5" t="s">
        <v>7</v>
      </c>
      <c r="D5" s="6">
        <v>227</v>
      </c>
      <c r="E5" t="s">
        <v>7</v>
      </c>
      <c r="G5" s="6">
        <v>255</v>
      </c>
      <c r="H5" t="s">
        <v>7</v>
      </c>
      <c r="J5" s="6">
        <v>24</v>
      </c>
    </row>
    <row r="6" spans="1:10" x14ac:dyDescent="0.4">
      <c r="A6" t="s">
        <v>416</v>
      </c>
      <c r="B6" t="s">
        <v>7</v>
      </c>
      <c r="D6" s="6">
        <v>8223</v>
      </c>
      <c r="E6" t="s">
        <v>7</v>
      </c>
      <c r="G6" s="6">
        <v>6346</v>
      </c>
      <c r="H6" t="s">
        <v>7</v>
      </c>
      <c r="J6" s="6">
        <v>2091</v>
      </c>
    </row>
    <row r="7" spans="1:10" x14ac:dyDescent="0.4">
      <c r="A7" t="s">
        <v>417</v>
      </c>
      <c r="B7" t="s">
        <v>7</v>
      </c>
      <c r="D7" s="4" t="s">
        <v>7</v>
      </c>
      <c r="E7" t="s">
        <v>7</v>
      </c>
      <c r="G7" s="4" t="s">
        <v>7</v>
      </c>
      <c r="H7" t="s">
        <v>7</v>
      </c>
      <c r="J7" s="4" t="s">
        <v>7</v>
      </c>
    </row>
    <row r="8" spans="1:10" x14ac:dyDescent="0.4">
      <c r="A8" t="s">
        <v>418</v>
      </c>
      <c r="B8" t="s">
        <v>7</v>
      </c>
      <c r="D8" s="6">
        <v>6020</v>
      </c>
      <c r="E8" t="s">
        <v>7</v>
      </c>
      <c r="G8" s="6">
        <v>12010</v>
      </c>
      <c r="H8" t="s">
        <v>7</v>
      </c>
      <c r="J8" s="6">
        <v>1897</v>
      </c>
    </row>
    <row r="9" spans="1:10" x14ac:dyDescent="0.4">
      <c r="A9" t="s">
        <v>419</v>
      </c>
      <c r="B9" t="s">
        <v>7</v>
      </c>
      <c r="D9" s="6">
        <v>9651</v>
      </c>
      <c r="E9" t="s">
        <v>7</v>
      </c>
      <c r="G9" s="6">
        <v>30342</v>
      </c>
      <c r="H9" t="s">
        <v>7</v>
      </c>
      <c r="J9" s="6">
        <v>22962</v>
      </c>
    </row>
  </sheetData>
  <sheetProtection selectLockedCells="1" selectUnlockedCells="1"/>
  <mergeCells count="6">
    <mergeCell ref="C2:D2"/>
    <mergeCell ref="F2:G2"/>
    <mergeCell ref="I2:J2"/>
    <mergeCell ref="C4:D4"/>
    <mergeCell ref="F4:G4"/>
    <mergeCell ref="I4:J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280A-BCA0-430B-A3AD-D3C05E66FD1C}">
  <dimension ref="A2:I15"/>
  <sheetViews>
    <sheetView zoomScaleNormal="100" workbookViewId="0"/>
  </sheetViews>
  <sheetFormatPr defaultColWidth="8.69140625" defaultRowHeight="14.6" x14ac:dyDescent="0.4"/>
  <cols>
    <col min="1" max="1" width="33.69140625" customWidth="1"/>
    <col min="2" max="2" width="1.69140625" customWidth="1"/>
    <col min="3" max="3" width="27.69140625" customWidth="1"/>
    <col min="4" max="5" width="1.69140625" customWidth="1"/>
    <col min="6" max="6" width="10.69140625" customWidth="1"/>
    <col min="7" max="8" width="1.69140625" customWidth="1"/>
    <col min="9" max="9" width="10.69140625" customWidth="1"/>
  </cols>
  <sheetData>
    <row r="2" spans="1:9" x14ac:dyDescent="0.4">
      <c r="A2" s="17" t="s">
        <v>420</v>
      </c>
      <c r="B2" s="17"/>
      <c r="C2" s="17"/>
      <c r="D2" s="17"/>
      <c r="E2" s="17"/>
      <c r="F2" s="17"/>
    </row>
    <row r="4" spans="1:9" x14ac:dyDescent="0.4">
      <c r="A4" t="s">
        <v>7</v>
      </c>
      <c r="B4" t="s">
        <v>7</v>
      </c>
      <c r="C4" t="s">
        <v>7</v>
      </c>
      <c r="D4" t="s">
        <v>7</v>
      </c>
      <c r="E4" s="18" t="s">
        <v>421</v>
      </c>
      <c r="F4" s="18"/>
      <c r="G4" t="s">
        <v>7</v>
      </c>
      <c r="H4" s="18" t="s">
        <v>421</v>
      </c>
      <c r="I4" s="18"/>
    </row>
    <row r="5" spans="1:9" x14ac:dyDescent="0.4">
      <c r="A5" t="s">
        <v>7</v>
      </c>
      <c r="C5" s="2" t="s">
        <v>422</v>
      </c>
      <c r="E5" s="18" t="s">
        <v>45</v>
      </c>
      <c r="F5" s="18"/>
      <c r="G5" s="2"/>
      <c r="H5" s="18" t="s">
        <v>46</v>
      </c>
      <c r="I5" s="18"/>
    </row>
    <row r="6" spans="1:9" x14ac:dyDescent="0.4">
      <c r="A6" t="s">
        <v>423</v>
      </c>
      <c r="B6" t="s">
        <v>7</v>
      </c>
      <c r="C6" s="2" t="s">
        <v>7</v>
      </c>
      <c r="D6" t="s">
        <v>7</v>
      </c>
      <c r="E6" t="s">
        <v>7</v>
      </c>
      <c r="F6" s="2" t="s">
        <v>7</v>
      </c>
      <c r="G6" s="2" t="s">
        <v>7</v>
      </c>
      <c r="H6" t="s">
        <v>7</v>
      </c>
      <c r="I6" s="2" t="s">
        <v>7</v>
      </c>
    </row>
    <row r="7" spans="1:9" x14ac:dyDescent="0.4">
      <c r="A7" t="s">
        <v>424</v>
      </c>
      <c r="B7" t="s">
        <v>7</v>
      </c>
      <c r="C7" t="s">
        <v>425</v>
      </c>
      <c r="D7" t="s">
        <v>7</v>
      </c>
      <c r="E7" s="20">
        <v>55240</v>
      </c>
      <c r="F7" s="20"/>
      <c r="G7" t="s">
        <v>7</v>
      </c>
      <c r="H7" s="20">
        <v>58845</v>
      </c>
      <c r="I7" s="20"/>
    </row>
    <row r="8" spans="1:9" x14ac:dyDescent="0.4">
      <c r="A8" t="s">
        <v>426</v>
      </c>
      <c r="B8" t="s">
        <v>7</v>
      </c>
      <c r="C8" t="s">
        <v>279</v>
      </c>
      <c r="D8" t="s">
        <v>7</v>
      </c>
      <c r="E8" s="20">
        <v>12530</v>
      </c>
      <c r="F8" s="20"/>
      <c r="G8" t="s">
        <v>7</v>
      </c>
      <c r="H8" s="20">
        <v>11088</v>
      </c>
      <c r="I8" s="20"/>
    </row>
    <row r="9" spans="1:9" x14ac:dyDescent="0.4">
      <c r="A9" t="s">
        <v>427</v>
      </c>
      <c r="B9" t="s">
        <v>7</v>
      </c>
      <c r="C9" t="s">
        <v>358</v>
      </c>
      <c r="D9" t="s">
        <v>7</v>
      </c>
      <c r="E9" t="s">
        <v>7</v>
      </c>
      <c r="F9" s="6">
        <v>43857</v>
      </c>
      <c r="G9" t="s">
        <v>7</v>
      </c>
      <c r="H9" t="s">
        <v>7</v>
      </c>
      <c r="I9" s="6">
        <v>48459</v>
      </c>
    </row>
    <row r="10" spans="1:9" x14ac:dyDescent="0.4">
      <c r="A10" s="11" t="s">
        <v>428</v>
      </c>
      <c r="B10" t="s">
        <v>7</v>
      </c>
      <c r="C10" t="s">
        <v>7</v>
      </c>
      <c r="D10" t="s">
        <v>7</v>
      </c>
      <c r="E10" s="20">
        <v>56387</v>
      </c>
      <c r="F10" s="20"/>
      <c r="G10" t="s">
        <v>7</v>
      </c>
      <c r="H10" s="20">
        <v>59547</v>
      </c>
      <c r="I10" s="20"/>
    </row>
    <row r="11" spans="1:9" x14ac:dyDescent="0.4">
      <c r="A11" t="s">
        <v>408</v>
      </c>
      <c r="B11" t="s">
        <v>7</v>
      </c>
      <c r="C11" t="s">
        <v>7</v>
      </c>
      <c r="D11" t="s">
        <v>7</v>
      </c>
      <c r="E11" t="s">
        <v>7</v>
      </c>
      <c r="F11" s="4" t="s">
        <v>7</v>
      </c>
      <c r="G11" t="s">
        <v>7</v>
      </c>
      <c r="H11" t="s">
        <v>7</v>
      </c>
      <c r="I11" s="4" t="s">
        <v>7</v>
      </c>
    </row>
    <row r="12" spans="1:9" x14ac:dyDescent="0.4">
      <c r="A12" t="s">
        <v>424</v>
      </c>
      <c r="B12" t="s">
        <v>7</v>
      </c>
      <c r="C12" t="s">
        <v>429</v>
      </c>
      <c r="D12" t="s">
        <v>7</v>
      </c>
      <c r="E12" s="20">
        <v>6129</v>
      </c>
      <c r="F12" s="20"/>
      <c r="G12" t="s">
        <v>7</v>
      </c>
      <c r="H12" s="20">
        <v>11147</v>
      </c>
      <c r="I12" s="20"/>
    </row>
    <row r="13" spans="1:9" x14ac:dyDescent="0.4">
      <c r="A13" t="s">
        <v>426</v>
      </c>
      <c r="B13" t="s">
        <v>7</v>
      </c>
      <c r="C13" t="s">
        <v>279</v>
      </c>
      <c r="D13" t="s">
        <v>7</v>
      </c>
      <c r="E13" s="20">
        <v>4211</v>
      </c>
      <c r="F13" s="20"/>
      <c r="G13" t="s">
        <v>7</v>
      </c>
      <c r="H13" s="20">
        <v>6449</v>
      </c>
      <c r="I13" s="20"/>
    </row>
    <row r="14" spans="1:9" x14ac:dyDescent="0.4">
      <c r="A14" t="s">
        <v>427</v>
      </c>
      <c r="B14" t="s">
        <v>7</v>
      </c>
      <c r="C14" t="s">
        <v>358</v>
      </c>
      <c r="D14" t="s">
        <v>7</v>
      </c>
      <c r="E14" t="s">
        <v>7</v>
      </c>
      <c r="F14" s="6">
        <v>38</v>
      </c>
      <c r="G14" t="s">
        <v>7</v>
      </c>
      <c r="H14" t="s">
        <v>7</v>
      </c>
      <c r="I14" s="6">
        <v>19</v>
      </c>
    </row>
    <row r="15" spans="1:9" x14ac:dyDescent="0.4">
      <c r="A15" s="11" t="s">
        <v>430</v>
      </c>
      <c r="B15" t="s">
        <v>7</v>
      </c>
      <c r="C15" t="s">
        <v>7</v>
      </c>
      <c r="D15" t="s">
        <v>7</v>
      </c>
      <c r="E15" s="20">
        <v>4249</v>
      </c>
      <c r="F15" s="20"/>
      <c r="G15" t="s">
        <v>7</v>
      </c>
      <c r="H15" s="20">
        <v>6468</v>
      </c>
      <c r="I15" s="20"/>
    </row>
  </sheetData>
  <sheetProtection selectLockedCells="1" selectUnlockedCells="1"/>
  <mergeCells count="17">
    <mergeCell ref="E13:F13"/>
    <mergeCell ref="H13:I13"/>
    <mergeCell ref="E15:F15"/>
    <mergeCell ref="H15:I15"/>
    <mergeCell ref="E8:F8"/>
    <mergeCell ref="H8:I8"/>
    <mergeCell ref="E10:F10"/>
    <mergeCell ref="H10:I10"/>
    <mergeCell ref="E12:F12"/>
    <mergeCell ref="H12:I12"/>
    <mergeCell ref="E7:F7"/>
    <mergeCell ref="H7:I7"/>
    <mergeCell ref="A2:F2"/>
    <mergeCell ref="E4:F4"/>
    <mergeCell ref="H4:I4"/>
    <mergeCell ref="E5:F5"/>
    <mergeCell ref="H5:I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81BA-B9EA-4566-8FD8-1803119FF083}">
  <dimension ref="A2:F7"/>
  <sheetViews>
    <sheetView zoomScaleNormal="100" workbookViewId="0"/>
  </sheetViews>
  <sheetFormatPr defaultColWidth="8.69140625" defaultRowHeight="14.6" x14ac:dyDescent="0.4"/>
  <cols>
    <col min="1" max="1" width="47.69140625" customWidth="1"/>
    <col min="2" max="2" width="1.69140625" customWidth="1"/>
    <col min="3" max="3" width="17.69140625" customWidth="1"/>
    <col min="4" max="4" width="1.69140625" customWidth="1"/>
    <col min="5" max="5" width="17.69140625" customWidth="1"/>
    <col min="6" max="6" width="1.69140625" customWidth="1"/>
  </cols>
  <sheetData>
    <row r="2" spans="1:6" ht="39.75" customHeight="1" x14ac:dyDescent="0.4">
      <c r="A2" t="s">
        <v>431</v>
      </c>
      <c r="C2" s="1" t="s">
        <v>432</v>
      </c>
      <c r="E2" s="1" t="s">
        <v>433</v>
      </c>
    </row>
    <row r="3" spans="1:6" x14ac:dyDescent="0.4">
      <c r="A3" t="s">
        <v>419</v>
      </c>
      <c r="C3" s="10">
        <v>5.5</v>
      </c>
      <c r="E3" s="10">
        <v>6.3</v>
      </c>
      <c r="F3" t="s">
        <v>7</v>
      </c>
    </row>
    <row r="4" spans="1:6" x14ac:dyDescent="0.4">
      <c r="A4" t="s">
        <v>418</v>
      </c>
      <c r="B4" t="s">
        <v>7</v>
      </c>
      <c r="C4" s="10">
        <v>0.8</v>
      </c>
      <c r="D4" t="s">
        <v>7</v>
      </c>
      <c r="E4" s="10">
        <v>0.7</v>
      </c>
      <c r="F4" t="s">
        <v>7</v>
      </c>
    </row>
    <row r="5" spans="1:6" x14ac:dyDescent="0.4">
      <c r="A5" t="s">
        <v>434</v>
      </c>
      <c r="B5" t="s">
        <v>7</v>
      </c>
      <c r="C5" s="4" t="s">
        <v>7</v>
      </c>
      <c r="D5" t="s">
        <v>7</v>
      </c>
      <c r="E5" s="4" t="s">
        <v>7</v>
      </c>
      <c r="F5" t="s">
        <v>7</v>
      </c>
    </row>
    <row r="6" spans="1:6" x14ac:dyDescent="0.4">
      <c r="A6" t="s">
        <v>419</v>
      </c>
      <c r="B6" t="s">
        <v>7</v>
      </c>
      <c r="C6" s="4" t="s">
        <v>435</v>
      </c>
      <c r="E6" s="4" t="s">
        <v>436</v>
      </c>
    </row>
    <row r="7" spans="1:6" x14ac:dyDescent="0.4">
      <c r="A7" t="s">
        <v>418</v>
      </c>
      <c r="C7" s="4" t="s">
        <v>437</v>
      </c>
      <c r="E7" s="4" t="s">
        <v>438</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F83E-06F3-46A0-BA7B-9E6A1C4EDE93}">
  <dimension ref="A2:G12"/>
  <sheetViews>
    <sheetView zoomScaleNormal="100" workbookViewId="0"/>
  </sheetViews>
  <sheetFormatPr defaultColWidth="8.69140625" defaultRowHeight="14.6" x14ac:dyDescent="0.4"/>
  <cols>
    <col min="1" max="1" width="21.69140625" customWidth="1"/>
    <col min="2" max="3" width="1.69140625" customWidth="1"/>
    <col min="4" max="4" width="10.69140625" customWidth="1"/>
    <col min="5" max="6" width="1.69140625" customWidth="1"/>
    <col min="7" max="7" width="10.69140625" customWidth="1"/>
  </cols>
  <sheetData>
    <row r="2" spans="1:7" x14ac:dyDescent="0.4">
      <c r="A2" t="s">
        <v>7</v>
      </c>
      <c r="B2" s="11"/>
      <c r="C2" s="18" t="s">
        <v>439</v>
      </c>
      <c r="D2" s="18"/>
      <c r="E2" s="18"/>
      <c r="F2" s="18"/>
      <c r="G2" s="18"/>
    </row>
    <row r="3" spans="1:7" x14ac:dyDescent="0.4">
      <c r="A3" t="s">
        <v>7</v>
      </c>
      <c r="B3" s="11" t="s">
        <v>7</v>
      </c>
      <c r="C3" s="18" t="s">
        <v>440</v>
      </c>
      <c r="D3" s="18"/>
      <c r="E3" s="2"/>
      <c r="F3" s="18" t="s">
        <v>441</v>
      </c>
      <c r="G3" s="18"/>
    </row>
    <row r="4" spans="1:7" x14ac:dyDescent="0.4">
      <c r="A4">
        <v>2025</v>
      </c>
      <c r="B4" t="s">
        <v>7</v>
      </c>
      <c r="C4" s="20">
        <v>14868</v>
      </c>
      <c r="D4" s="20"/>
      <c r="E4" t="s">
        <v>7</v>
      </c>
      <c r="F4" s="20">
        <v>4313</v>
      </c>
      <c r="G4" s="20"/>
    </row>
    <row r="5" spans="1:7" x14ac:dyDescent="0.4">
      <c r="A5">
        <v>2026</v>
      </c>
      <c r="B5" t="s">
        <v>7</v>
      </c>
      <c r="D5" s="6">
        <v>11514</v>
      </c>
      <c r="E5" t="s">
        <v>7</v>
      </c>
      <c r="G5" s="6">
        <v>14</v>
      </c>
    </row>
    <row r="6" spans="1:7" x14ac:dyDescent="0.4">
      <c r="A6">
        <v>2027</v>
      </c>
      <c r="B6" t="s">
        <v>7</v>
      </c>
      <c r="D6" s="6">
        <v>10577</v>
      </c>
      <c r="E6" t="s">
        <v>7</v>
      </c>
      <c r="G6" s="6">
        <v>11</v>
      </c>
    </row>
    <row r="7" spans="1:7" x14ac:dyDescent="0.4">
      <c r="A7">
        <v>2028</v>
      </c>
      <c r="B7" t="s">
        <v>7</v>
      </c>
      <c r="C7" t="s">
        <v>7</v>
      </c>
      <c r="D7" s="6">
        <v>8759</v>
      </c>
      <c r="E7" t="s">
        <v>7</v>
      </c>
      <c r="F7" t="s">
        <v>7</v>
      </c>
      <c r="G7" s="6">
        <v>11</v>
      </c>
    </row>
    <row r="8" spans="1:7" x14ac:dyDescent="0.4">
      <c r="A8">
        <v>2029</v>
      </c>
      <c r="B8" t="s">
        <v>7</v>
      </c>
      <c r="D8" s="6">
        <v>6805</v>
      </c>
      <c r="E8" t="s">
        <v>7</v>
      </c>
      <c r="G8" s="6">
        <v>6</v>
      </c>
    </row>
    <row r="9" spans="1:7" x14ac:dyDescent="0.4">
      <c r="A9" t="s">
        <v>442</v>
      </c>
      <c r="B9" t="s">
        <v>7</v>
      </c>
      <c r="C9" t="s">
        <v>7</v>
      </c>
      <c r="D9" s="6">
        <v>11851</v>
      </c>
      <c r="E9" t="s">
        <v>7</v>
      </c>
      <c r="F9" t="s">
        <v>7</v>
      </c>
      <c r="G9" s="4" t="s">
        <v>37</v>
      </c>
    </row>
    <row r="10" spans="1:7" x14ac:dyDescent="0.4">
      <c r="A10" s="11" t="s">
        <v>443</v>
      </c>
      <c r="B10" t="s">
        <v>7</v>
      </c>
      <c r="D10" s="6">
        <v>64374</v>
      </c>
      <c r="E10" t="s">
        <v>7</v>
      </c>
      <c r="G10" s="6">
        <v>4355</v>
      </c>
    </row>
    <row r="11" spans="1:7" x14ac:dyDescent="0.4">
      <c r="A11" t="s">
        <v>444</v>
      </c>
      <c r="B11" t="s">
        <v>7</v>
      </c>
      <c r="D11" s="7">
        <v>-7987</v>
      </c>
      <c r="E11" t="s">
        <v>7</v>
      </c>
      <c r="G11" s="7">
        <v>-106</v>
      </c>
    </row>
    <row r="12" spans="1:7" x14ac:dyDescent="0.4">
      <c r="A12" t="s">
        <v>123</v>
      </c>
      <c r="B12" t="s">
        <v>7</v>
      </c>
      <c r="C12" s="20">
        <v>56387</v>
      </c>
      <c r="D12" s="20"/>
      <c r="E12" t="s">
        <v>7</v>
      </c>
      <c r="F12" s="20">
        <v>4249</v>
      </c>
      <c r="G12" s="20"/>
    </row>
  </sheetData>
  <sheetProtection selectLockedCells="1" selectUnlockedCells="1"/>
  <mergeCells count="7">
    <mergeCell ref="C12:D12"/>
    <mergeCell ref="F12:G12"/>
    <mergeCell ref="C2:G2"/>
    <mergeCell ref="C3:D3"/>
    <mergeCell ref="F3:G3"/>
    <mergeCell ref="C4:D4"/>
    <mergeCell ref="F4:G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49089-5C51-4330-8037-7158E79E5580}">
  <dimension ref="A2:S21"/>
  <sheetViews>
    <sheetView zoomScaleNormal="100" workbookViewId="0"/>
  </sheetViews>
  <sheetFormatPr defaultColWidth="8.69140625" defaultRowHeight="14.6" x14ac:dyDescent="0.4"/>
  <cols>
    <col min="1" max="1" width="33.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 min="17" max="19" width="1.69140625" customWidth="1"/>
  </cols>
  <sheetData>
    <row r="2" spans="1:19" x14ac:dyDescent="0.4">
      <c r="A2" s="17" t="s">
        <v>445</v>
      </c>
      <c r="B2" s="17"/>
      <c r="C2" s="17"/>
      <c r="D2" s="17"/>
      <c r="E2" s="17"/>
      <c r="F2" s="17"/>
    </row>
    <row r="4" spans="1:19" x14ac:dyDescent="0.4">
      <c r="A4" t="s">
        <v>7</v>
      </c>
      <c r="B4" t="s">
        <v>7</v>
      </c>
      <c r="C4" t="s">
        <v>7</v>
      </c>
      <c r="D4" s="2" t="s">
        <v>7</v>
      </c>
      <c r="E4" t="s">
        <v>7</v>
      </c>
      <c r="F4" t="s">
        <v>7</v>
      </c>
      <c r="G4" s="2" t="s">
        <v>7</v>
      </c>
      <c r="H4" t="s">
        <v>7</v>
      </c>
      <c r="I4" t="s">
        <v>7</v>
      </c>
      <c r="J4" s="2" t="s">
        <v>7</v>
      </c>
      <c r="K4" t="s">
        <v>7</v>
      </c>
      <c r="L4" t="s">
        <v>7</v>
      </c>
      <c r="M4" s="2" t="s">
        <v>7</v>
      </c>
      <c r="N4" t="s">
        <v>7</v>
      </c>
      <c r="O4" s="18" t="s">
        <v>446</v>
      </c>
      <c r="P4" s="18"/>
      <c r="Q4" t="s">
        <v>7</v>
      </c>
      <c r="R4" s="18" t="s">
        <v>446</v>
      </c>
      <c r="S4" s="18"/>
    </row>
    <row r="5" spans="1:19" x14ac:dyDescent="0.4">
      <c r="A5" t="s">
        <v>7</v>
      </c>
      <c r="B5" t="s">
        <v>7</v>
      </c>
      <c r="C5" t="s">
        <v>7</v>
      </c>
      <c r="D5" s="2" t="s">
        <v>7</v>
      </c>
      <c r="E5" t="s">
        <v>7</v>
      </c>
      <c r="F5" s="18" t="s">
        <v>447</v>
      </c>
      <c r="G5" s="18"/>
      <c r="H5" t="s">
        <v>7</v>
      </c>
      <c r="I5" s="18" t="s">
        <v>447</v>
      </c>
      <c r="J5" s="18"/>
      <c r="K5" t="s">
        <v>7</v>
      </c>
      <c r="L5" t="s">
        <v>7</v>
      </c>
      <c r="M5" s="2" t="s">
        <v>7</v>
      </c>
      <c r="N5" t="s">
        <v>7</v>
      </c>
      <c r="O5" s="18" t="s">
        <v>448</v>
      </c>
      <c r="P5" s="18"/>
      <c r="Q5" t="s">
        <v>7</v>
      </c>
      <c r="R5" s="18" t="s">
        <v>448</v>
      </c>
      <c r="S5" s="18"/>
    </row>
    <row r="6" spans="1:19" x14ac:dyDescent="0.4">
      <c r="A6" t="s">
        <v>7</v>
      </c>
      <c r="B6" t="s">
        <v>7</v>
      </c>
      <c r="C6" t="s">
        <v>7</v>
      </c>
      <c r="D6" s="2" t="s">
        <v>7</v>
      </c>
      <c r="E6" t="s">
        <v>7</v>
      </c>
      <c r="F6" s="18" t="s">
        <v>448</v>
      </c>
      <c r="G6" s="18"/>
      <c r="H6" t="s">
        <v>7</v>
      </c>
      <c r="I6" s="18" t="s">
        <v>448</v>
      </c>
      <c r="J6" s="18"/>
      <c r="K6" t="s">
        <v>7</v>
      </c>
      <c r="L6" t="s">
        <v>7</v>
      </c>
      <c r="M6" s="2" t="s">
        <v>7</v>
      </c>
      <c r="N6" t="s">
        <v>7</v>
      </c>
      <c r="O6" s="18" t="s">
        <v>449</v>
      </c>
      <c r="P6" s="18"/>
      <c r="Q6" t="s">
        <v>7</v>
      </c>
      <c r="R6" s="18" t="s">
        <v>449</v>
      </c>
      <c r="S6" s="18"/>
    </row>
    <row r="7" spans="1:19" x14ac:dyDescent="0.4">
      <c r="A7" t="s">
        <v>7</v>
      </c>
      <c r="B7" t="s">
        <v>7</v>
      </c>
      <c r="C7" s="18" t="s">
        <v>450</v>
      </c>
      <c r="D7" s="18"/>
      <c r="E7" t="s">
        <v>7</v>
      </c>
      <c r="F7" s="18" t="s">
        <v>451</v>
      </c>
      <c r="G7" s="18"/>
      <c r="H7" t="s">
        <v>7</v>
      </c>
      <c r="I7" s="18" t="s">
        <v>451</v>
      </c>
      <c r="J7" s="18"/>
      <c r="K7" t="s">
        <v>7</v>
      </c>
      <c r="L7" s="18" t="s">
        <v>452</v>
      </c>
      <c r="M7" s="18"/>
      <c r="N7" t="s">
        <v>7</v>
      </c>
      <c r="O7" s="18" t="s">
        <v>453</v>
      </c>
      <c r="P7" s="18"/>
      <c r="Q7" t="s">
        <v>7</v>
      </c>
      <c r="R7" s="18" t="s">
        <v>454</v>
      </c>
      <c r="S7" s="18"/>
    </row>
    <row r="8" spans="1:19" x14ac:dyDescent="0.4">
      <c r="A8" t="s">
        <v>455</v>
      </c>
      <c r="C8" s="18" t="s">
        <v>456</v>
      </c>
      <c r="D8" s="18"/>
      <c r="F8" s="18" t="s">
        <v>457</v>
      </c>
      <c r="G8" s="18"/>
      <c r="I8" s="18" t="s">
        <v>458</v>
      </c>
      <c r="J8" s="18"/>
      <c r="L8" s="18" t="s">
        <v>459</v>
      </c>
      <c r="M8" s="18"/>
      <c r="O8" s="18" t="s">
        <v>460</v>
      </c>
      <c r="P8" s="18"/>
      <c r="R8" s="18" t="s">
        <v>461</v>
      </c>
      <c r="S8" s="18"/>
    </row>
    <row r="9" spans="1:19" x14ac:dyDescent="0.4">
      <c r="A9" s="11" t="s">
        <v>462</v>
      </c>
      <c r="B9" t="s">
        <v>7</v>
      </c>
      <c r="C9" t="s">
        <v>7</v>
      </c>
      <c r="D9" s="4" t="s">
        <v>7</v>
      </c>
      <c r="E9" t="s">
        <v>7</v>
      </c>
      <c r="F9" t="s">
        <v>7</v>
      </c>
      <c r="G9" s="4" t="s">
        <v>7</v>
      </c>
      <c r="H9" t="s">
        <v>7</v>
      </c>
      <c r="I9" t="s">
        <v>7</v>
      </c>
      <c r="J9" s="4" t="s">
        <v>7</v>
      </c>
      <c r="K9" t="s">
        <v>7</v>
      </c>
      <c r="L9" t="s">
        <v>7</v>
      </c>
      <c r="M9" s="4" t="s">
        <v>7</v>
      </c>
      <c r="N9" t="s">
        <v>7</v>
      </c>
      <c r="O9" t="s">
        <v>7</v>
      </c>
      <c r="P9" s="4" t="s">
        <v>7</v>
      </c>
      <c r="Q9" t="s">
        <v>7</v>
      </c>
      <c r="R9" t="s">
        <v>7</v>
      </c>
      <c r="S9" s="4" t="s">
        <v>7</v>
      </c>
    </row>
    <row r="10" spans="1:19" x14ac:dyDescent="0.4">
      <c r="A10" t="s">
        <v>463</v>
      </c>
      <c r="B10" t="s">
        <v>7</v>
      </c>
      <c r="C10" t="s">
        <v>7</v>
      </c>
      <c r="D10" s="4" t="s">
        <v>7</v>
      </c>
      <c r="E10" t="s">
        <v>7</v>
      </c>
      <c r="F10" t="s">
        <v>7</v>
      </c>
      <c r="G10" s="4" t="s">
        <v>7</v>
      </c>
      <c r="H10" t="s">
        <v>7</v>
      </c>
      <c r="I10" t="s">
        <v>7</v>
      </c>
      <c r="J10" s="4" t="s">
        <v>7</v>
      </c>
      <c r="K10" t="s">
        <v>7</v>
      </c>
      <c r="L10" t="s">
        <v>7</v>
      </c>
      <c r="M10" s="4" t="s">
        <v>7</v>
      </c>
      <c r="N10" t="s">
        <v>7</v>
      </c>
      <c r="O10" t="s">
        <v>7</v>
      </c>
      <c r="P10" s="4" t="s">
        <v>7</v>
      </c>
      <c r="Q10" t="s">
        <v>7</v>
      </c>
      <c r="R10" t="s">
        <v>7</v>
      </c>
      <c r="S10" s="4" t="s">
        <v>7</v>
      </c>
    </row>
    <row r="11" spans="1:19" x14ac:dyDescent="0.4">
      <c r="A11" t="s">
        <v>464</v>
      </c>
      <c r="B11" t="s">
        <v>7</v>
      </c>
      <c r="C11" s="20">
        <v>163775</v>
      </c>
      <c r="D11" s="20"/>
      <c r="E11" t="s">
        <v>7</v>
      </c>
      <c r="F11" s="19" t="s">
        <v>38</v>
      </c>
      <c r="G11" s="19"/>
      <c r="H11" t="s">
        <v>7</v>
      </c>
      <c r="I11" s="20">
        <v>1</v>
      </c>
      <c r="J11" s="20"/>
      <c r="K11" t="s">
        <v>7</v>
      </c>
      <c r="L11" s="20">
        <v>163774</v>
      </c>
      <c r="M11" s="20"/>
      <c r="N11" t="s">
        <v>7</v>
      </c>
      <c r="O11" s="20">
        <v>1</v>
      </c>
      <c r="P11" s="20"/>
      <c r="Q11" t="s">
        <v>7</v>
      </c>
      <c r="R11" s="19" t="s">
        <v>38</v>
      </c>
      <c r="S11" s="19"/>
    </row>
    <row r="12" spans="1:19" x14ac:dyDescent="0.4">
      <c r="A12" t="s">
        <v>465</v>
      </c>
      <c r="B12" t="s">
        <v>7</v>
      </c>
      <c r="C12" t="s">
        <v>7</v>
      </c>
      <c r="D12" s="6">
        <v>15590</v>
      </c>
      <c r="E12" t="s">
        <v>7</v>
      </c>
      <c r="F12" t="s">
        <v>7</v>
      </c>
      <c r="G12" s="4" t="s">
        <v>37</v>
      </c>
      <c r="H12" t="s">
        <v>7</v>
      </c>
      <c r="I12" t="s">
        <v>7</v>
      </c>
      <c r="J12" s="4" t="s">
        <v>37</v>
      </c>
      <c r="K12" t="s">
        <v>7</v>
      </c>
      <c r="L12" t="s">
        <v>7</v>
      </c>
      <c r="M12" s="6">
        <v>15590</v>
      </c>
      <c r="N12" t="s">
        <v>7</v>
      </c>
      <c r="O12" t="s">
        <v>7</v>
      </c>
      <c r="P12" s="4" t="s">
        <v>37</v>
      </c>
      <c r="Q12" t="s">
        <v>7</v>
      </c>
      <c r="R12" t="s">
        <v>7</v>
      </c>
      <c r="S12" s="4" t="s">
        <v>37</v>
      </c>
    </row>
    <row r="13" spans="1:19" x14ac:dyDescent="0.4">
      <c r="A13" t="s">
        <v>466</v>
      </c>
      <c r="B13" t="s">
        <v>7</v>
      </c>
      <c r="D13" s="6">
        <v>361</v>
      </c>
      <c r="E13" t="s">
        <v>7</v>
      </c>
      <c r="F13" t="s">
        <v>7</v>
      </c>
      <c r="G13" s="4" t="s">
        <v>37</v>
      </c>
      <c r="H13" t="s">
        <v>7</v>
      </c>
      <c r="I13" t="s">
        <v>7</v>
      </c>
      <c r="J13" s="4" t="s">
        <v>37</v>
      </c>
      <c r="K13" t="s">
        <v>7</v>
      </c>
      <c r="L13" t="s">
        <v>7</v>
      </c>
      <c r="M13" s="6">
        <v>361</v>
      </c>
      <c r="N13" t="s">
        <v>7</v>
      </c>
      <c r="O13" t="s">
        <v>7</v>
      </c>
      <c r="P13" s="4" t="s">
        <v>37</v>
      </c>
      <c r="Q13" t="s">
        <v>7</v>
      </c>
      <c r="R13" t="s">
        <v>7</v>
      </c>
      <c r="S13" s="4" t="s">
        <v>37</v>
      </c>
    </row>
    <row r="14" spans="1:19" x14ac:dyDescent="0.4">
      <c r="A14" t="s">
        <v>467</v>
      </c>
      <c r="B14" t="s">
        <v>7</v>
      </c>
      <c r="D14" s="6">
        <v>116524</v>
      </c>
      <c r="E14" t="s">
        <v>7</v>
      </c>
      <c r="G14" s="6">
        <v>90</v>
      </c>
      <c r="H14" t="s">
        <v>7</v>
      </c>
      <c r="J14" s="6">
        <v>66</v>
      </c>
      <c r="K14" t="s">
        <v>7</v>
      </c>
      <c r="M14" s="6">
        <v>116548</v>
      </c>
      <c r="N14" t="s">
        <v>7</v>
      </c>
      <c r="P14" s="6">
        <v>66</v>
      </c>
      <c r="Q14" t="s">
        <v>7</v>
      </c>
      <c r="S14" s="4" t="s">
        <v>37</v>
      </c>
    </row>
    <row r="15" spans="1:19" x14ac:dyDescent="0.4">
      <c r="A15" t="s">
        <v>468</v>
      </c>
      <c r="B15" t="s">
        <v>7</v>
      </c>
      <c r="C15" t="s">
        <v>7</v>
      </c>
      <c r="D15" s="6">
        <v>412936</v>
      </c>
      <c r="E15" t="s">
        <v>7</v>
      </c>
      <c r="G15" s="6">
        <v>205</v>
      </c>
      <c r="H15" t="s">
        <v>7</v>
      </c>
      <c r="J15" s="6">
        <v>1084</v>
      </c>
      <c r="K15" t="s">
        <v>7</v>
      </c>
      <c r="M15" s="6">
        <v>412057</v>
      </c>
      <c r="N15" t="s">
        <v>7</v>
      </c>
      <c r="P15" s="6">
        <v>1084</v>
      </c>
      <c r="Q15" t="s">
        <v>7</v>
      </c>
      <c r="S15" s="4" t="s">
        <v>37</v>
      </c>
    </row>
    <row r="16" spans="1:19" x14ac:dyDescent="0.4">
      <c r="A16" t="s">
        <v>469</v>
      </c>
      <c r="B16" t="s">
        <v>7</v>
      </c>
      <c r="C16" t="s">
        <v>7</v>
      </c>
      <c r="D16" s="6">
        <v>247340</v>
      </c>
      <c r="E16" t="s">
        <v>7</v>
      </c>
      <c r="F16" t="s">
        <v>7</v>
      </c>
      <c r="G16" s="6">
        <v>89</v>
      </c>
      <c r="H16" t="s">
        <v>7</v>
      </c>
      <c r="I16" t="s">
        <v>7</v>
      </c>
      <c r="J16" s="6">
        <v>154</v>
      </c>
      <c r="K16" t="s">
        <v>7</v>
      </c>
      <c r="L16" t="s">
        <v>7</v>
      </c>
      <c r="M16" s="6">
        <v>247275</v>
      </c>
      <c r="N16" t="s">
        <v>7</v>
      </c>
      <c r="O16" t="s">
        <v>7</v>
      </c>
      <c r="P16" s="6">
        <v>154</v>
      </c>
      <c r="Q16" t="s">
        <v>7</v>
      </c>
      <c r="R16" t="s">
        <v>7</v>
      </c>
      <c r="S16" s="4" t="s">
        <v>37</v>
      </c>
    </row>
    <row r="17" spans="1:19" x14ac:dyDescent="0.4">
      <c r="A17" t="s">
        <v>470</v>
      </c>
      <c r="B17" t="s">
        <v>7</v>
      </c>
      <c r="C17" t="s">
        <v>7</v>
      </c>
      <c r="D17" s="4" t="s">
        <v>7</v>
      </c>
      <c r="E17" t="s">
        <v>7</v>
      </c>
      <c r="F17" t="s">
        <v>7</v>
      </c>
      <c r="G17" s="4" t="s">
        <v>7</v>
      </c>
      <c r="H17" t="s">
        <v>7</v>
      </c>
      <c r="I17" t="s">
        <v>7</v>
      </c>
      <c r="J17" s="4" t="s">
        <v>7</v>
      </c>
      <c r="K17" t="s">
        <v>7</v>
      </c>
      <c r="L17" t="s">
        <v>7</v>
      </c>
      <c r="M17" s="4" t="s">
        <v>7</v>
      </c>
      <c r="N17" t="s">
        <v>7</v>
      </c>
      <c r="O17" t="s">
        <v>7</v>
      </c>
      <c r="P17" s="4" t="s">
        <v>7</v>
      </c>
      <c r="Q17" t="s">
        <v>7</v>
      </c>
      <c r="R17" t="s">
        <v>7</v>
      </c>
      <c r="S17" s="4" t="s">
        <v>7</v>
      </c>
    </row>
    <row r="18" spans="1:19" x14ac:dyDescent="0.4">
      <c r="A18" t="s">
        <v>467</v>
      </c>
      <c r="B18" t="s">
        <v>7</v>
      </c>
      <c r="C18" t="s">
        <v>7</v>
      </c>
      <c r="D18" s="6">
        <v>23485</v>
      </c>
      <c r="E18" t="s">
        <v>7</v>
      </c>
      <c r="F18" t="s">
        <v>7</v>
      </c>
      <c r="G18" s="6">
        <v>51</v>
      </c>
      <c r="H18" t="s">
        <v>7</v>
      </c>
      <c r="I18" t="s">
        <v>7</v>
      </c>
      <c r="J18" s="6">
        <v>5</v>
      </c>
      <c r="K18" t="s">
        <v>7</v>
      </c>
      <c r="L18" t="s">
        <v>7</v>
      </c>
      <c r="M18" s="6">
        <v>23531</v>
      </c>
      <c r="N18" t="s">
        <v>7</v>
      </c>
      <c r="O18" t="s">
        <v>7</v>
      </c>
      <c r="P18" s="6">
        <v>5</v>
      </c>
      <c r="Q18" t="s">
        <v>7</v>
      </c>
      <c r="R18" t="s">
        <v>7</v>
      </c>
      <c r="S18" s="4" t="s">
        <v>37</v>
      </c>
    </row>
    <row r="19" spans="1:19" x14ac:dyDescent="0.4">
      <c r="A19" t="s">
        <v>468</v>
      </c>
      <c r="B19" t="s">
        <v>7</v>
      </c>
      <c r="C19" t="s">
        <v>7</v>
      </c>
      <c r="D19" s="6">
        <v>35896</v>
      </c>
      <c r="E19" t="s">
        <v>7</v>
      </c>
      <c r="F19" t="s">
        <v>7</v>
      </c>
      <c r="G19" s="6">
        <v>79</v>
      </c>
      <c r="H19" t="s">
        <v>7</v>
      </c>
      <c r="I19" t="s">
        <v>7</v>
      </c>
      <c r="J19" s="6">
        <v>8</v>
      </c>
      <c r="K19" t="s">
        <v>7</v>
      </c>
      <c r="L19" t="s">
        <v>7</v>
      </c>
      <c r="M19" s="6">
        <v>35967</v>
      </c>
      <c r="N19" t="s">
        <v>7</v>
      </c>
      <c r="O19" t="s">
        <v>7</v>
      </c>
      <c r="P19" s="6">
        <v>8</v>
      </c>
      <c r="Q19" t="s">
        <v>7</v>
      </c>
      <c r="R19" t="s">
        <v>7</v>
      </c>
      <c r="S19" s="4" t="s">
        <v>37</v>
      </c>
    </row>
    <row r="20" spans="1:19" x14ac:dyDescent="0.4">
      <c r="A20" t="s">
        <v>469</v>
      </c>
      <c r="B20" t="s">
        <v>7</v>
      </c>
      <c r="C20" t="s">
        <v>7</v>
      </c>
      <c r="D20" s="6">
        <v>16903</v>
      </c>
      <c r="E20" t="s">
        <v>7</v>
      </c>
      <c r="F20" t="s">
        <v>7</v>
      </c>
      <c r="G20" s="6">
        <v>32</v>
      </c>
      <c r="H20" t="s">
        <v>7</v>
      </c>
      <c r="I20" t="s">
        <v>7</v>
      </c>
      <c r="J20" s="6">
        <v>2</v>
      </c>
      <c r="K20" t="s">
        <v>7</v>
      </c>
      <c r="L20" t="s">
        <v>7</v>
      </c>
      <c r="M20" s="6">
        <v>16933</v>
      </c>
      <c r="N20" t="s">
        <v>7</v>
      </c>
      <c r="O20" t="s">
        <v>7</v>
      </c>
      <c r="P20" s="6">
        <v>2</v>
      </c>
      <c r="Q20" t="s">
        <v>7</v>
      </c>
      <c r="R20" t="s">
        <v>7</v>
      </c>
      <c r="S20" s="4" t="s">
        <v>37</v>
      </c>
    </row>
    <row r="21" spans="1:19" x14ac:dyDescent="0.4">
      <c r="A21" t="s">
        <v>123</v>
      </c>
      <c r="B21" t="s">
        <v>7</v>
      </c>
      <c r="C21" s="20">
        <v>1032810</v>
      </c>
      <c r="D21" s="20"/>
      <c r="E21" t="s">
        <v>7</v>
      </c>
      <c r="F21" s="20">
        <v>546</v>
      </c>
      <c r="G21" s="20"/>
      <c r="H21" t="s">
        <v>7</v>
      </c>
      <c r="I21" s="20">
        <v>1320</v>
      </c>
      <c r="J21" s="20"/>
      <c r="K21" t="s">
        <v>7</v>
      </c>
      <c r="L21" s="20">
        <v>1032036</v>
      </c>
      <c r="M21" s="20"/>
      <c r="N21" t="s">
        <v>7</v>
      </c>
      <c r="O21" s="20">
        <v>1320</v>
      </c>
      <c r="P21" s="20"/>
      <c r="Q21" t="s">
        <v>7</v>
      </c>
      <c r="R21" s="19" t="s">
        <v>38</v>
      </c>
      <c r="S21" s="19"/>
    </row>
  </sheetData>
  <sheetProtection selectLockedCells="1" selectUnlockedCells="1"/>
  <mergeCells count="35">
    <mergeCell ref="R21:S21"/>
    <mergeCell ref="C11:D11"/>
    <mergeCell ref="F11:G11"/>
    <mergeCell ref="I11:J11"/>
    <mergeCell ref="L11:M11"/>
    <mergeCell ref="O11:P11"/>
    <mergeCell ref="R11:S11"/>
    <mergeCell ref="C21:D21"/>
    <mergeCell ref="F21:G21"/>
    <mergeCell ref="I21:J21"/>
    <mergeCell ref="L21:M21"/>
    <mergeCell ref="O21:P21"/>
    <mergeCell ref="C8:D8"/>
    <mergeCell ref="F8:G8"/>
    <mergeCell ref="I8:J8"/>
    <mergeCell ref="L8:M8"/>
    <mergeCell ref="O8:P8"/>
    <mergeCell ref="R8:S8"/>
    <mergeCell ref="F6:G6"/>
    <mergeCell ref="I6:J6"/>
    <mergeCell ref="O6:P6"/>
    <mergeCell ref="R6:S6"/>
    <mergeCell ref="R7:S7"/>
    <mergeCell ref="C7:D7"/>
    <mergeCell ref="F7:G7"/>
    <mergeCell ref="I7:J7"/>
    <mergeCell ref="L7:M7"/>
    <mergeCell ref="O7:P7"/>
    <mergeCell ref="A2:F2"/>
    <mergeCell ref="O4:P4"/>
    <mergeCell ref="R4:S4"/>
    <mergeCell ref="F5:G5"/>
    <mergeCell ref="I5:J5"/>
    <mergeCell ref="O5:P5"/>
    <mergeCell ref="R5:S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09241-E608-4765-9B9F-A8A8BB769C14}">
  <dimension ref="A2:G15"/>
  <sheetViews>
    <sheetView zoomScaleNormal="100" workbookViewId="0"/>
  </sheetViews>
  <sheetFormatPr defaultColWidth="8.69140625" defaultRowHeight="14.6" x14ac:dyDescent="0.4"/>
  <cols>
    <col min="1" max="1" width="33.69140625" customWidth="1"/>
    <col min="2" max="3" width="1.69140625" customWidth="1"/>
    <col min="4" max="4" width="10.69140625" customWidth="1"/>
    <col min="5" max="6" width="1.69140625" customWidth="1"/>
    <col min="7" max="7" width="10.69140625" customWidth="1"/>
  </cols>
  <sheetData>
    <row r="2" spans="1:7" x14ac:dyDescent="0.4">
      <c r="A2" t="s">
        <v>7</v>
      </c>
      <c r="B2" t="s">
        <v>7</v>
      </c>
      <c r="C2" s="18" t="s">
        <v>455</v>
      </c>
      <c r="D2" s="18"/>
      <c r="E2" s="18"/>
      <c r="F2" s="18"/>
      <c r="G2" s="18"/>
    </row>
    <row r="3" spans="1:7" x14ac:dyDescent="0.4">
      <c r="A3" t="s">
        <v>7</v>
      </c>
      <c r="C3" s="18" t="s">
        <v>471</v>
      </c>
      <c r="D3" s="18"/>
      <c r="F3" s="18" t="s">
        <v>472</v>
      </c>
      <c r="G3" s="18"/>
    </row>
    <row r="4" spans="1:7" x14ac:dyDescent="0.4">
      <c r="A4" t="s">
        <v>473</v>
      </c>
      <c r="B4" t="s">
        <v>7</v>
      </c>
      <c r="C4" t="s">
        <v>7</v>
      </c>
      <c r="D4" s="4" t="s">
        <v>7</v>
      </c>
      <c r="E4" t="s">
        <v>7</v>
      </c>
      <c r="F4" t="s">
        <v>7</v>
      </c>
      <c r="G4" s="4" t="s">
        <v>7</v>
      </c>
    </row>
    <row r="5" spans="1:7" x14ac:dyDescent="0.4">
      <c r="A5" t="s">
        <v>464</v>
      </c>
      <c r="B5" t="s">
        <v>7</v>
      </c>
      <c r="C5" s="20">
        <v>163775</v>
      </c>
      <c r="D5" s="20"/>
      <c r="E5" t="s">
        <v>7</v>
      </c>
      <c r="F5" s="20">
        <v>163774</v>
      </c>
      <c r="G5" s="20"/>
    </row>
    <row r="6" spans="1:7" x14ac:dyDescent="0.4">
      <c r="A6" t="s">
        <v>466</v>
      </c>
      <c r="B6" t="s">
        <v>7</v>
      </c>
      <c r="D6" s="6">
        <v>361</v>
      </c>
      <c r="E6" t="s">
        <v>7</v>
      </c>
      <c r="G6" s="6">
        <v>361</v>
      </c>
    </row>
    <row r="7" spans="1:7" x14ac:dyDescent="0.4">
      <c r="A7" t="s">
        <v>474</v>
      </c>
      <c r="B7" t="s">
        <v>7</v>
      </c>
      <c r="D7" s="6">
        <v>116524</v>
      </c>
      <c r="E7" t="s">
        <v>7</v>
      </c>
      <c r="G7" s="6">
        <v>116548</v>
      </c>
    </row>
    <row r="8" spans="1:7" x14ac:dyDescent="0.4">
      <c r="A8" t="s">
        <v>465</v>
      </c>
      <c r="B8" t="s">
        <v>7</v>
      </c>
      <c r="D8" s="6">
        <v>15590</v>
      </c>
      <c r="E8" t="s">
        <v>7</v>
      </c>
      <c r="G8" s="6">
        <v>15590</v>
      </c>
    </row>
    <row r="9" spans="1:7" x14ac:dyDescent="0.4">
      <c r="A9" t="s">
        <v>468</v>
      </c>
      <c r="B9" t="s">
        <v>7</v>
      </c>
      <c r="C9" t="s">
        <v>7</v>
      </c>
      <c r="D9" s="6">
        <v>412936</v>
      </c>
      <c r="E9" t="s">
        <v>7</v>
      </c>
      <c r="F9" t="s">
        <v>7</v>
      </c>
      <c r="G9" s="6">
        <v>412057</v>
      </c>
    </row>
    <row r="10" spans="1:7" x14ac:dyDescent="0.4">
      <c r="A10" t="s">
        <v>469</v>
      </c>
      <c r="B10" t="s">
        <v>7</v>
      </c>
      <c r="C10" t="s">
        <v>7</v>
      </c>
      <c r="D10" s="6">
        <v>247340</v>
      </c>
      <c r="E10" t="s">
        <v>7</v>
      </c>
      <c r="F10" t="s">
        <v>7</v>
      </c>
      <c r="G10" s="6">
        <v>247275</v>
      </c>
    </row>
    <row r="11" spans="1:7" x14ac:dyDescent="0.4">
      <c r="A11" t="s">
        <v>475</v>
      </c>
      <c r="B11" t="s">
        <v>7</v>
      </c>
      <c r="C11" t="s">
        <v>7</v>
      </c>
      <c r="D11" s="4" t="s">
        <v>7</v>
      </c>
      <c r="E11" t="s">
        <v>7</v>
      </c>
      <c r="F11" t="s">
        <v>7</v>
      </c>
      <c r="G11" s="4" t="s">
        <v>7</v>
      </c>
    </row>
    <row r="12" spans="1:7" x14ac:dyDescent="0.4">
      <c r="A12" t="s">
        <v>468</v>
      </c>
      <c r="B12" t="s">
        <v>7</v>
      </c>
      <c r="C12" t="s">
        <v>7</v>
      </c>
      <c r="D12" s="6">
        <v>35896</v>
      </c>
      <c r="E12" t="s">
        <v>7</v>
      </c>
      <c r="F12" t="s">
        <v>7</v>
      </c>
      <c r="G12" s="6">
        <v>35967</v>
      </c>
    </row>
    <row r="13" spans="1:7" x14ac:dyDescent="0.4">
      <c r="A13" t="s">
        <v>467</v>
      </c>
      <c r="B13" t="s">
        <v>7</v>
      </c>
      <c r="D13" s="6">
        <v>23485</v>
      </c>
      <c r="E13" t="s">
        <v>7</v>
      </c>
      <c r="G13" s="6">
        <v>23531</v>
      </c>
    </row>
    <row r="14" spans="1:7" x14ac:dyDescent="0.4">
      <c r="A14" t="s">
        <v>469</v>
      </c>
      <c r="B14" t="s">
        <v>7</v>
      </c>
      <c r="C14" t="s">
        <v>7</v>
      </c>
      <c r="D14" s="6">
        <v>16903</v>
      </c>
      <c r="E14" t="s">
        <v>7</v>
      </c>
      <c r="F14" t="s">
        <v>7</v>
      </c>
      <c r="G14" s="6">
        <v>16933</v>
      </c>
    </row>
    <row r="15" spans="1:7" x14ac:dyDescent="0.4">
      <c r="A15" t="s">
        <v>123</v>
      </c>
      <c r="B15" t="s">
        <v>7</v>
      </c>
      <c r="C15" s="20">
        <v>1032810</v>
      </c>
      <c r="D15" s="20"/>
      <c r="E15" t="s">
        <v>7</v>
      </c>
      <c r="F15" s="20">
        <v>1032036</v>
      </c>
      <c r="G15" s="20"/>
    </row>
  </sheetData>
  <sheetProtection selectLockedCells="1" selectUnlockedCells="1"/>
  <mergeCells count="7">
    <mergeCell ref="C15:D15"/>
    <mergeCell ref="F15:G15"/>
    <mergeCell ref="C2:G2"/>
    <mergeCell ref="C3:D3"/>
    <mergeCell ref="F3:G3"/>
    <mergeCell ref="C5:D5"/>
    <mergeCell ref="F5:G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C76F-8DC1-4F64-BAC7-48B70BAF1817}">
  <dimension ref="A2:G6"/>
  <sheetViews>
    <sheetView zoomScaleNormal="100" workbookViewId="0"/>
  </sheetViews>
  <sheetFormatPr defaultColWidth="8.69140625" defaultRowHeight="14.6" x14ac:dyDescent="0.4"/>
  <cols>
    <col min="1" max="1" width="68.69140625" customWidth="1"/>
    <col min="4" max="4" width="1.69140625" customWidth="1"/>
    <col min="6" max="6" width="1.69140625" customWidth="1"/>
  </cols>
  <sheetData>
    <row r="2" spans="1:7" ht="39.75" customHeight="1" x14ac:dyDescent="0.4">
      <c r="A2" t="s">
        <v>1</v>
      </c>
      <c r="C2" s="1" t="s">
        <v>2</v>
      </c>
      <c r="E2" s="1" t="s">
        <v>3</v>
      </c>
      <c r="G2" s="1" t="s">
        <v>4</v>
      </c>
    </row>
    <row r="3" spans="1:7" x14ac:dyDescent="0.4">
      <c r="A3" t="s">
        <v>5</v>
      </c>
      <c r="C3" s="2" t="s">
        <v>6</v>
      </c>
      <c r="D3" t="s">
        <v>7</v>
      </c>
      <c r="E3" s="2" t="s">
        <v>8</v>
      </c>
      <c r="F3" t="s">
        <v>7</v>
      </c>
      <c r="G3" s="2" t="s">
        <v>9</v>
      </c>
    </row>
    <row r="4" spans="1:7" x14ac:dyDescent="0.4">
      <c r="A4" t="s">
        <v>10</v>
      </c>
      <c r="C4" s="2" t="s">
        <v>11</v>
      </c>
      <c r="D4" t="s">
        <v>7</v>
      </c>
      <c r="E4" s="2" t="s">
        <v>11</v>
      </c>
      <c r="F4" t="s">
        <v>7</v>
      </c>
      <c r="G4" s="2" t="s">
        <v>12</v>
      </c>
    </row>
    <row r="5" spans="1:7" x14ac:dyDescent="0.4">
      <c r="A5" t="s">
        <v>13</v>
      </c>
      <c r="C5" s="2" t="s">
        <v>14</v>
      </c>
      <c r="D5" t="s">
        <v>7</v>
      </c>
      <c r="E5" s="2" t="s">
        <v>14</v>
      </c>
      <c r="F5" t="s">
        <v>7</v>
      </c>
      <c r="G5" s="2" t="s">
        <v>14</v>
      </c>
    </row>
    <row r="6" spans="1:7" x14ac:dyDescent="0.4">
      <c r="A6" t="s">
        <v>15</v>
      </c>
      <c r="C6" s="2" t="s">
        <v>16</v>
      </c>
      <c r="D6" t="s">
        <v>7</v>
      </c>
      <c r="E6" s="2" t="s">
        <v>16</v>
      </c>
      <c r="F6" t="s">
        <v>7</v>
      </c>
      <c r="G6" s="2" t="s">
        <v>14</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2DA2-2AC1-48F8-9DAD-5FCC156B1D50}">
  <dimension ref="A2:M15"/>
  <sheetViews>
    <sheetView zoomScaleNormal="100" workbookViewId="0"/>
  </sheetViews>
  <sheetFormatPr defaultColWidth="8.69140625" defaultRowHeight="14.6" x14ac:dyDescent="0.4"/>
  <cols>
    <col min="1" max="1" width="28.69140625" customWidth="1"/>
    <col min="2" max="3" width="1.69140625" customWidth="1"/>
    <col min="4" max="4" width="10.69140625" customWidth="1"/>
    <col min="5" max="6" width="1.69140625" customWidth="1"/>
    <col min="7" max="7" width="10.69140625" customWidth="1"/>
    <col min="8" max="12" width="1.69140625" customWidth="1"/>
    <col min="13" max="13" width="10.69140625" customWidth="1"/>
  </cols>
  <sheetData>
    <row r="2" spans="1:13" x14ac:dyDescent="0.4">
      <c r="A2" t="s">
        <v>476</v>
      </c>
      <c r="C2" s="18" t="s">
        <v>477</v>
      </c>
      <c r="D2" s="18"/>
      <c r="E2" s="2"/>
      <c r="F2" s="18" t="s">
        <v>478</v>
      </c>
      <c r="G2" s="18"/>
      <c r="H2" s="2"/>
      <c r="I2" s="18" t="s">
        <v>479</v>
      </c>
      <c r="J2" s="18"/>
      <c r="K2" s="2"/>
      <c r="L2" s="18" t="s">
        <v>123</v>
      </c>
      <c r="M2" s="18"/>
    </row>
    <row r="3" spans="1:13" x14ac:dyDescent="0.4">
      <c r="A3" t="s">
        <v>480</v>
      </c>
      <c r="B3" t="s">
        <v>7</v>
      </c>
      <c r="C3" s="20">
        <v>1103647</v>
      </c>
      <c r="D3" s="20"/>
      <c r="E3" t="s">
        <v>7</v>
      </c>
      <c r="F3" s="19" t="s">
        <v>38</v>
      </c>
      <c r="G3" s="19"/>
      <c r="H3" t="s">
        <v>7</v>
      </c>
      <c r="I3" s="19" t="s">
        <v>38</v>
      </c>
      <c r="J3" s="19"/>
      <c r="K3" t="s">
        <v>7</v>
      </c>
      <c r="L3" s="20">
        <v>1103647</v>
      </c>
      <c r="M3" s="20"/>
    </row>
    <row r="4" spans="1:13" x14ac:dyDescent="0.4">
      <c r="A4" t="s">
        <v>481</v>
      </c>
      <c r="B4" t="s">
        <v>7</v>
      </c>
      <c r="D4" s="6">
        <v>396306</v>
      </c>
      <c r="E4" t="s">
        <v>7</v>
      </c>
      <c r="G4" s="4" t="s">
        <v>37</v>
      </c>
      <c r="H4" t="s">
        <v>7</v>
      </c>
      <c r="J4" s="4" t="s">
        <v>37</v>
      </c>
      <c r="K4" t="s">
        <v>7</v>
      </c>
      <c r="M4" s="6">
        <v>396306</v>
      </c>
    </row>
    <row r="5" spans="1:13" x14ac:dyDescent="0.4">
      <c r="A5" t="s">
        <v>465</v>
      </c>
      <c r="B5" t="s">
        <v>7</v>
      </c>
      <c r="C5" t="s">
        <v>7</v>
      </c>
      <c r="D5" s="4" t="s">
        <v>37</v>
      </c>
      <c r="E5" t="s">
        <v>7</v>
      </c>
      <c r="F5" t="s">
        <v>7</v>
      </c>
      <c r="G5" s="6">
        <v>33334</v>
      </c>
      <c r="H5" t="s">
        <v>7</v>
      </c>
      <c r="I5" t="s">
        <v>7</v>
      </c>
      <c r="J5" s="4" t="s">
        <v>37</v>
      </c>
      <c r="K5" t="s">
        <v>7</v>
      </c>
      <c r="L5" t="s">
        <v>7</v>
      </c>
      <c r="M5" s="6">
        <v>33334</v>
      </c>
    </row>
    <row r="6" spans="1:13" x14ac:dyDescent="0.4">
      <c r="A6" t="s">
        <v>482</v>
      </c>
      <c r="B6" t="s">
        <v>7</v>
      </c>
      <c r="D6" s="4" t="s">
        <v>37</v>
      </c>
      <c r="E6" t="s">
        <v>7</v>
      </c>
      <c r="G6" s="6">
        <v>799</v>
      </c>
      <c r="H6" t="s">
        <v>7</v>
      </c>
      <c r="J6" s="4" t="s">
        <v>37</v>
      </c>
      <c r="K6" t="s">
        <v>7</v>
      </c>
      <c r="M6" s="6">
        <v>799</v>
      </c>
    </row>
    <row r="7" spans="1:13" x14ac:dyDescent="0.4">
      <c r="A7" t="s">
        <v>483</v>
      </c>
      <c r="B7" t="s">
        <v>7</v>
      </c>
      <c r="C7" t="s">
        <v>7</v>
      </c>
      <c r="D7" s="4" t="s">
        <v>37</v>
      </c>
      <c r="E7" t="s">
        <v>7</v>
      </c>
      <c r="F7" t="s">
        <v>7</v>
      </c>
      <c r="G7" s="7">
        <v>-785</v>
      </c>
      <c r="H7" t="s">
        <v>7</v>
      </c>
      <c r="I7" t="s">
        <v>7</v>
      </c>
      <c r="J7" s="4" t="s">
        <v>37</v>
      </c>
      <c r="K7" t="s">
        <v>7</v>
      </c>
      <c r="L7" t="s">
        <v>7</v>
      </c>
      <c r="M7" s="7">
        <v>-785</v>
      </c>
    </row>
    <row r="8" spans="1:13" x14ac:dyDescent="0.4">
      <c r="A8" t="s">
        <v>123</v>
      </c>
      <c r="B8" t="s">
        <v>7</v>
      </c>
      <c r="C8" s="20">
        <v>1499953</v>
      </c>
      <c r="D8" s="20"/>
      <c r="E8" t="s">
        <v>7</v>
      </c>
      <c r="F8" s="20">
        <v>33348</v>
      </c>
      <c r="G8" s="20"/>
      <c r="H8" t="s">
        <v>7</v>
      </c>
      <c r="I8" s="19" t="s">
        <v>38</v>
      </c>
      <c r="J8" s="19"/>
      <c r="K8" t="s">
        <v>7</v>
      </c>
      <c r="L8" s="20">
        <v>1533301</v>
      </c>
      <c r="M8" s="20"/>
    </row>
    <row r="9" spans="1:13" x14ac:dyDescent="0.4">
      <c r="A9" t="s">
        <v>484</v>
      </c>
      <c r="B9" t="s">
        <v>7</v>
      </c>
      <c r="C9" t="s">
        <v>7</v>
      </c>
      <c r="D9" s="4" t="s">
        <v>7</v>
      </c>
      <c r="E9" t="s">
        <v>7</v>
      </c>
      <c r="F9" t="s">
        <v>7</v>
      </c>
      <c r="G9" s="4" t="s">
        <v>7</v>
      </c>
      <c r="H9" t="s">
        <v>7</v>
      </c>
      <c r="I9" t="s">
        <v>7</v>
      </c>
      <c r="J9" s="4" t="s">
        <v>7</v>
      </c>
      <c r="K9" t="s">
        <v>7</v>
      </c>
      <c r="L9" t="s">
        <v>7</v>
      </c>
      <c r="M9" s="4" t="s">
        <v>7</v>
      </c>
    </row>
    <row r="10" spans="1:13" x14ac:dyDescent="0.4">
      <c r="A10" t="s">
        <v>262</v>
      </c>
      <c r="B10" t="s">
        <v>7</v>
      </c>
      <c r="C10" s="20">
        <v>1499953</v>
      </c>
      <c r="D10" s="20"/>
      <c r="E10" t="s">
        <v>7</v>
      </c>
      <c r="F10" s="20">
        <v>33334</v>
      </c>
      <c r="G10" s="20"/>
      <c r="H10" t="s">
        <v>7</v>
      </c>
      <c r="I10" s="19" t="s">
        <v>38</v>
      </c>
      <c r="J10" s="19"/>
      <c r="K10" t="s">
        <v>7</v>
      </c>
      <c r="L10" s="20">
        <v>1533287</v>
      </c>
      <c r="M10" s="20"/>
    </row>
    <row r="11" spans="1:13" x14ac:dyDescent="0.4">
      <c r="A11" t="s">
        <v>264</v>
      </c>
      <c r="B11" t="s">
        <v>7</v>
      </c>
      <c r="D11" s="4" t="s">
        <v>37</v>
      </c>
      <c r="E11" t="s">
        <v>7</v>
      </c>
      <c r="G11" s="6">
        <v>5991</v>
      </c>
      <c r="H11" t="s">
        <v>7</v>
      </c>
      <c r="J11" s="4" t="s">
        <v>37</v>
      </c>
      <c r="K11" t="s">
        <v>7</v>
      </c>
      <c r="M11" s="6">
        <v>5991</v>
      </c>
    </row>
    <row r="12" spans="1:13" x14ac:dyDescent="0.4">
      <c r="A12" t="s">
        <v>425</v>
      </c>
      <c r="B12" t="s">
        <v>7</v>
      </c>
      <c r="C12" t="s">
        <v>7</v>
      </c>
      <c r="D12" s="4" t="s">
        <v>37</v>
      </c>
      <c r="E12" t="s">
        <v>7</v>
      </c>
      <c r="F12" t="s">
        <v>7</v>
      </c>
      <c r="G12" s="6">
        <v>6</v>
      </c>
      <c r="H12" t="s">
        <v>7</v>
      </c>
      <c r="I12" t="s">
        <v>7</v>
      </c>
      <c r="J12" s="4" t="s">
        <v>37</v>
      </c>
      <c r="K12" t="s">
        <v>7</v>
      </c>
      <c r="L12" t="s">
        <v>7</v>
      </c>
      <c r="M12" s="6">
        <v>6</v>
      </c>
    </row>
    <row r="13" spans="1:13" x14ac:dyDescent="0.4">
      <c r="A13" t="s">
        <v>279</v>
      </c>
      <c r="B13" t="s">
        <v>7</v>
      </c>
      <c r="D13" s="4" t="s">
        <v>37</v>
      </c>
      <c r="E13" t="s">
        <v>7</v>
      </c>
      <c r="G13" s="7">
        <v>-5952</v>
      </c>
      <c r="H13" t="s">
        <v>7</v>
      </c>
      <c r="J13" s="4" t="s">
        <v>37</v>
      </c>
      <c r="K13" t="s">
        <v>7</v>
      </c>
      <c r="M13" s="7">
        <v>-5952</v>
      </c>
    </row>
    <row r="14" spans="1:13" x14ac:dyDescent="0.4">
      <c r="A14" t="s">
        <v>358</v>
      </c>
      <c r="B14" t="s">
        <v>7</v>
      </c>
      <c r="C14" t="s">
        <v>7</v>
      </c>
      <c r="D14" s="4" t="s">
        <v>37</v>
      </c>
      <c r="E14" t="s">
        <v>7</v>
      </c>
      <c r="F14" t="s">
        <v>7</v>
      </c>
      <c r="G14" s="7">
        <v>-31</v>
      </c>
      <c r="H14" t="s">
        <v>7</v>
      </c>
      <c r="I14" t="s">
        <v>7</v>
      </c>
      <c r="J14" s="4" t="s">
        <v>37</v>
      </c>
      <c r="K14" t="s">
        <v>7</v>
      </c>
      <c r="L14" t="s">
        <v>7</v>
      </c>
      <c r="M14" s="7">
        <v>-31</v>
      </c>
    </row>
    <row r="15" spans="1:13" x14ac:dyDescent="0.4">
      <c r="A15" t="s">
        <v>123</v>
      </c>
      <c r="B15" t="s">
        <v>7</v>
      </c>
      <c r="C15" s="20">
        <v>1499953</v>
      </c>
      <c r="D15" s="20"/>
      <c r="E15" t="s">
        <v>7</v>
      </c>
      <c r="F15" s="20">
        <v>33348</v>
      </c>
      <c r="G15" s="20"/>
      <c r="H15" t="s">
        <v>7</v>
      </c>
      <c r="I15" s="19" t="s">
        <v>38</v>
      </c>
      <c r="J15" s="19"/>
      <c r="K15" t="s">
        <v>7</v>
      </c>
      <c r="L15" s="20">
        <v>1533301</v>
      </c>
      <c r="M15" s="20"/>
    </row>
  </sheetData>
  <sheetProtection selectLockedCells="1" selectUnlockedCells="1"/>
  <mergeCells count="20">
    <mergeCell ref="C15:D15"/>
    <mergeCell ref="F15:G15"/>
    <mergeCell ref="I15:J15"/>
    <mergeCell ref="L15:M15"/>
    <mergeCell ref="C8:D8"/>
    <mergeCell ref="F8:G8"/>
    <mergeCell ref="I8:J8"/>
    <mergeCell ref="L8:M8"/>
    <mergeCell ref="C10:D10"/>
    <mergeCell ref="F10:G10"/>
    <mergeCell ref="I10:J10"/>
    <mergeCell ref="L10:M10"/>
    <mergeCell ref="C2:D2"/>
    <mergeCell ref="F2:G2"/>
    <mergeCell ref="I2:J2"/>
    <mergeCell ref="L2:M2"/>
    <mergeCell ref="C3:D3"/>
    <mergeCell ref="F3:G3"/>
    <mergeCell ref="I3:J3"/>
    <mergeCell ref="L3:M3"/>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F407-51E5-4217-96FD-E84FE0163B1C}">
  <dimension ref="A2:M23"/>
  <sheetViews>
    <sheetView zoomScaleNormal="100" workbookViewId="0"/>
  </sheetViews>
  <sheetFormatPr defaultColWidth="8.69140625" defaultRowHeight="14.6" x14ac:dyDescent="0.4"/>
  <cols>
    <col min="1" max="1" width="33.69140625" customWidth="1"/>
    <col min="2" max="3" width="1.69140625" customWidth="1"/>
    <col min="4" max="4" width="10.69140625" customWidth="1"/>
    <col min="5" max="6" width="1.69140625" customWidth="1"/>
    <col min="7" max="7" width="10.69140625" customWidth="1"/>
    <col min="8" max="12" width="1.69140625" customWidth="1"/>
    <col min="13" max="13" width="10.69140625" customWidth="1"/>
  </cols>
  <sheetData>
    <row r="2" spans="1:13" x14ac:dyDescent="0.4">
      <c r="A2" s="17" t="s">
        <v>420</v>
      </c>
      <c r="B2" s="17"/>
      <c r="C2" s="17"/>
      <c r="D2" s="17"/>
      <c r="E2" s="17"/>
      <c r="F2" s="17"/>
    </row>
    <row r="4" spans="1:13" x14ac:dyDescent="0.4">
      <c r="A4" t="s">
        <v>455</v>
      </c>
      <c r="C4" s="18" t="s">
        <v>477</v>
      </c>
      <c r="D4" s="18"/>
      <c r="F4" s="18" t="s">
        <v>478</v>
      </c>
      <c r="G4" s="18"/>
      <c r="I4" s="18" t="s">
        <v>479</v>
      </c>
      <c r="J4" s="18"/>
      <c r="L4" s="18" t="s">
        <v>123</v>
      </c>
      <c r="M4" s="18"/>
    </row>
    <row r="5" spans="1:13" x14ac:dyDescent="0.4">
      <c r="A5" t="s">
        <v>480</v>
      </c>
      <c r="B5" t="s">
        <v>7</v>
      </c>
      <c r="C5" s="20">
        <v>1105701</v>
      </c>
      <c r="D5" s="20"/>
      <c r="E5" t="s">
        <v>7</v>
      </c>
      <c r="F5" s="19" t="s">
        <v>38</v>
      </c>
      <c r="G5" s="19"/>
      <c r="H5" t="s">
        <v>7</v>
      </c>
      <c r="I5" s="19" t="s">
        <v>38</v>
      </c>
      <c r="J5" s="19"/>
      <c r="K5" t="s">
        <v>7</v>
      </c>
      <c r="L5" s="20">
        <v>1105701</v>
      </c>
      <c r="M5" s="20"/>
    </row>
    <row r="6" spans="1:13" x14ac:dyDescent="0.4">
      <c r="A6" t="s">
        <v>485</v>
      </c>
      <c r="B6" t="s">
        <v>7</v>
      </c>
      <c r="D6" s="6">
        <v>960873</v>
      </c>
      <c r="E6" t="s">
        <v>7</v>
      </c>
      <c r="G6" s="4" t="s">
        <v>37</v>
      </c>
      <c r="H6" t="s">
        <v>7</v>
      </c>
      <c r="J6" s="4" t="s">
        <v>37</v>
      </c>
      <c r="K6" t="s">
        <v>7</v>
      </c>
      <c r="M6" s="6">
        <v>960873</v>
      </c>
    </row>
    <row r="7" spans="1:13" x14ac:dyDescent="0.4">
      <c r="A7" t="s">
        <v>465</v>
      </c>
      <c r="B7" t="s">
        <v>7</v>
      </c>
      <c r="C7" t="s">
        <v>7</v>
      </c>
      <c r="D7" s="4" t="s">
        <v>37</v>
      </c>
      <c r="E7" t="s">
        <v>7</v>
      </c>
      <c r="F7" t="s">
        <v>7</v>
      </c>
      <c r="G7" s="6">
        <v>33824</v>
      </c>
      <c r="H7" t="s">
        <v>7</v>
      </c>
      <c r="I7" t="s">
        <v>7</v>
      </c>
      <c r="J7" s="4" t="s">
        <v>37</v>
      </c>
      <c r="K7" t="s">
        <v>7</v>
      </c>
      <c r="L7" t="s">
        <v>7</v>
      </c>
      <c r="M7" s="6">
        <v>33824</v>
      </c>
    </row>
    <row r="8" spans="1:13" x14ac:dyDescent="0.4">
      <c r="A8" t="s">
        <v>464</v>
      </c>
      <c r="B8" t="s">
        <v>7</v>
      </c>
      <c r="D8" s="4" t="s">
        <v>37</v>
      </c>
      <c r="E8" t="s">
        <v>7</v>
      </c>
      <c r="G8" s="6">
        <v>163774</v>
      </c>
      <c r="H8" t="s">
        <v>7</v>
      </c>
      <c r="J8" s="4" t="s">
        <v>37</v>
      </c>
      <c r="K8" t="s">
        <v>7</v>
      </c>
      <c r="M8" s="6">
        <v>163774</v>
      </c>
    </row>
    <row r="9" spans="1:13" x14ac:dyDescent="0.4">
      <c r="A9" t="s">
        <v>469</v>
      </c>
      <c r="B9" t="s">
        <v>7</v>
      </c>
      <c r="C9" t="s">
        <v>7</v>
      </c>
      <c r="D9" s="4" t="s">
        <v>37</v>
      </c>
      <c r="E9" t="s">
        <v>7</v>
      </c>
      <c r="F9" t="s">
        <v>7</v>
      </c>
      <c r="G9" s="6">
        <v>264208</v>
      </c>
      <c r="H9" t="s">
        <v>7</v>
      </c>
      <c r="I9" t="s">
        <v>7</v>
      </c>
      <c r="J9" s="4" t="s">
        <v>37</v>
      </c>
      <c r="K9" t="s">
        <v>7</v>
      </c>
      <c r="L9" t="s">
        <v>7</v>
      </c>
      <c r="M9" s="6">
        <v>264208</v>
      </c>
    </row>
    <row r="10" spans="1:13" x14ac:dyDescent="0.4">
      <c r="A10" t="s">
        <v>466</v>
      </c>
      <c r="B10" t="s">
        <v>7</v>
      </c>
      <c r="D10" s="4" t="s">
        <v>37</v>
      </c>
      <c r="E10" t="s">
        <v>7</v>
      </c>
      <c r="G10" s="6">
        <v>361</v>
      </c>
      <c r="H10" t="s">
        <v>7</v>
      </c>
      <c r="J10" s="4" t="s">
        <v>37</v>
      </c>
      <c r="K10" t="s">
        <v>7</v>
      </c>
      <c r="M10" s="6">
        <v>361</v>
      </c>
    </row>
    <row r="11" spans="1:13" x14ac:dyDescent="0.4">
      <c r="A11" t="s">
        <v>467</v>
      </c>
      <c r="B11" t="s">
        <v>7</v>
      </c>
      <c r="D11" s="4" t="s">
        <v>37</v>
      </c>
      <c r="E11" t="s">
        <v>7</v>
      </c>
      <c r="G11" s="6">
        <v>159585</v>
      </c>
      <c r="H11" t="s">
        <v>7</v>
      </c>
      <c r="J11" s="4" t="s">
        <v>37</v>
      </c>
      <c r="K11" t="s">
        <v>7</v>
      </c>
      <c r="M11" s="6">
        <v>159585</v>
      </c>
    </row>
    <row r="12" spans="1:13" x14ac:dyDescent="0.4">
      <c r="A12" t="s">
        <v>468</v>
      </c>
      <c r="B12" t="s">
        <v>7</v>
      </c>
      <c r="C12" t="s">
        <v>7</v>
      </c>
      <c r="D12" s="4" t="s">
        <v>37</v>
      </c>
      <c r="E12" t="s">
        <v>7</v>
      </c>
      <c r="F12" t="s">
        <v>7</v>
      </c>
      <c r="G12" s="6">
        <v>641385</v>
      </c>
      <c r="H12" t="s">
        <v>7</v>
      </c>
      <c r="I12" t="s">
        <v>7</v>
      </c>
      <c r="J12" s="4" t="s">
        <v>37</v>
      </c>
      <c r="K12" t="s">
        <v>7</v>
      </c>
      <c r="L12" t="s">
        <v>7</v>
      </c>
      <c r="M12" s="6">
        <v>641385</v>
      </c>
    </row>
    <row r="13" spans="1:13" x14ac:dyDescent="0.4">
      <c r="A13" t="s">
        <v>482</v>
      </c>
      <c r="B13" t="s">
        <v>7</v>
      </c>
      <c r="D13" s="4" t="s">
        <v>37</v>
      </c>
      <c r="E13" t="s">
        <v>7</v>
      </c>
      <c r="G13" s="7">
        <v>-1083</v>
      </c>
      <c r="H13" t="s">
        <v>7</v>
      </c>
      <c r="J13" s="4" t="s">
        <v>37</v>
      </c>
      <c r="K13" t="s">
        <v>7</v>
      </c>
      <c r="M13" s="7">
        <v>-1083</v>
      </c>
    </row>
    <row r="14" spans="1:13" x14ac:dyDescent="0.4">
      <c r="A14" t="s">
        <v>483</v>
      </c>
      <c r="B14" t="s">
        <v>7</v>
      </c>
      <c r="C14" t="s">
        <v>7</v>
      </c>
      <c r="D14" s="4" t="s">
        <v>37</v>
      </c>
      <c r="E14" t="s">
        <v>7</v>
      </c>
      <c r="F14" t="s">
        <v>7</v>
      </c>
      <c r="G14" s="6">
        <v>4410</v>
      </c>
      <c r="H14" t="s">
        <v>7</v>
      </c>
      <c r="I14" t="s">
        <v>7</v>
      </c>
      <c r="J14" s="4" t="s">
        <v>37</v>
      </c>
      <c r="K14" t="s">
        <v>7</v>
      </c>
      <c r="L14" t="s">
        <v>7</v>
      </c>
      <c r="M14" s="6">
        <v>4410</v>
      </c>
    </row>
    <row r="15" spans="1:13" x14ac:dyDescent="0.4">
      <c r="A15" t="s">
        <v>123</v>
      </c>
      <c r="B15" t="s">
        <v>7</v>
      </c>
      <c r="C15" s="20">
        <v>2066574</v>
      </c>
      <c r="D15" s="20"/>
      <c r="E15" t="s">
        <v>7</v>
      </c>
      <c r="F15" s="20">
        <v>1266464</v>
      </c>
      <c r="G15" s="20"/>
      <c r="H15" t="s">
        <v>7</v>
      </c>
      <c r="I15" s="19" t="s">
        <v>38</v>
      </c>
      <c r="J15" s="19"/>
      <c r="K15" t="s">
        <v>7</v>
      </c>
      <c r="L15" s="20">
        <v>3333038</v>
      </c>
      <c r="M15" s="20"/>
    </row>
    <row r="16" spans="1:13" x14ac:dyDescent="0.4">
      <c r="A16" t="s">
        <v>484</v>
      </c>
      <c r="B16" t="s">
        <v>7</v>
      </c>
      <c r="C16" t="s">
        <v>7</v>
      </c>
      <c r="D16" s="4" t="s">
        <v>7</v>
      </c>
      <c r="E16" t="s">
        <v>7</v>
      </c>
      <c r="F16" t="s">
        <v>7</v>
      </c>
      <c r="G16" s="4" t="s">
        <v>7</v>
      </c>
      <c r="H16" t="s">
        <v>7</v>
      </c>
      <c r="I16" t="s">
        <v>7</v>
      </c>
      <c r="J16" s="4" t="s">
        <v>7</v>
      </c>
      <c r="K16" t="s">
        <v>7</v>
      </c>
      <c r="L16" t="s">
        <v>7</v>
      </c>
      <c r="M16" s="4" t="s">
        <v>7</v>
      </c>
    </row>
    <row r="17" spans="1:13" x14ac:dyDescent="0.4">
      <c r="A17" t="s">
        <v>262</v>
      </c>
      <c r="B17" t="s">
        <v>7</v>
      </c>
      <c r="C17" s="20">
        <v>2066574</v>
      </c>
      <c r="D17" s="20"/>
      <c r="E17" t="s">
        <v>7</v>
      </c>
      <c r="F17" s="20">
        <v>231101</v>
      </c>
      <c r="G17" s="20"/>
      <c r="H17" t="s">
        <v>7</v>
      </c>
      <c r="I17" s="19" t="s">
        <v>38</v>
      </c>
      <c r="J17" s="19"/>
      <c r="K17" t="s">
        <v>7</v>
      </c>
      <c r="L17" s="20">
        <v>2297675</v>
      </c>
      <c r="M17" s="20"/>
    </row>
    <row r="18" spans="1:13" x14ac:dyDescent="0.4">
      <c r="A18" t="s">
        <v>263</v>
      </c>
      <c r="B18" t="s">
        <v>7</v>
      </c>
      <c r="D18" s="4" t="s">
        <v>37</v>
      </c>
      <c r="E18" t="s">
        <v>7</v>
      </c>
      <c r="G18" s="6">
        <v>955605</v>
      </c>
      <c r="H18" t="s">
        <v>7</v>
      </c>
      <c r="J18" s="4" t="s">
        <v>37</v>
      </c>
      <c r="K18" t="s">
        <v>7</v>
      </c>
      <c r="M18" s="6">
        <v>955605</v>
      </c>
    </row>
    <row r="19" spans="1:13" x14ac:dyDescent="0.4">
      <c r="A19" t="s">
        <v>264</v>
      </c>
      <c r="B19" t="s">
        <v>7</v>
      </c>
      <c r="D19" s="4" t="s">
        <v>37</v>
      </c>
      <c r="E19" t="s">
        <v>7</v>
      </c>
      <c r="G19" s="6">
        <v>4618</v>
      </c>
      <c r="H19" t="s">
        <v>7</v>
      </c>
      <c r="J19" s="4" t="s">
        <v>37</v>
      </c>
      <c r="K19" t="s">
        <v>7</v>
      </c>
      <c r="M19" s="6">
        <v>4618</v>
      </c>
    </row>
    <row r="20" spans="1:13" x14ac:dyDescent="0.4">
      <c r="A20" t="s">
        <v>425</v>
      </c>
      <c r="B20" t="s">
        <v>7</v>
      </c>
      <c r="C20" t="s">
        <v>7</v>
      </c>
      <c r="D20" s="4" t="s">
        <v>37</v>
      </c>
      <c r="E20" t="s">
        <v>7</v>
      </c>
      <c r="F20" t="s">
        <v>7</v>
      </c>
      <c r="G20" s="6">
        <v>316</v>
      </c>
      <c r="H20" t="s">
        <v>7</v>
      </c>
      <c r="I20" t="s">
        <v>7</v>
      </c>
      <c r="J20" s="4" t="s">
        <v>37</v>
      </c>
      <c r="K20" t="s">
        <v>7</v>
      </c>
      <c r="L20" t="s">
        <v>7</v>
      </c>
      <c r="M20" s="6">
        <v>316</v>
      </c>
    </row>
    <row r="21" spans="1:13" x14ac:dyDescent="0.4">
      <c r="A21" t="s">
        <v>486</v>
      </c>
      <c r="B21" t="s">
        <v>7</v>
      </c>
      <c r="D21" s="4" t="s">
        <v>37</v>
      </c>
      <c r="E21" t="s">
        <v>7</v>
      </c>
      <c r="G21" s="6">
        <v>76431</v>
      </c>
      <c r="H21" t="s">
        <v>7</v>
      </c>
      <c r="J21" s="4" t="s">
        <v>37</v>
      </c>
      <c r="K21" t="s">
        <v>7</v>
      </c>
      <c r="M21" s="6">
        <v>76431</v>
      </c>
    </row>
    <row r="22" spans="1:13" x14ac:dyDescent="0.4">
      <c r="A22" t="s">
        <v>279</v>
      </c>
      <c r="B22" t="s">
        <v>7</v>
      </c>
      <c r="D22" s="4" t="s">
        <v>37</v>
      </c>
      <c r="E22" t="s">
        <v>7</v>
      </c>
      <c r="G22" s="7">
        <v>-1607</v>
      </c>
      <c r="H22" t="s">
        <v>7</v>
      </c>
      <c r="J22" s="4" t="s">
        <v>37</v>
      </c>
      <c r="K22" t="s">
        <v>7</v>
      </c>
      <c r="M22" s="7">
        <v>-1607</v>
      </c>
    </row>
    <row r="23" spans="1:13" x14ac:dyDescent="0.4">
      <c r="A23" t="s">
        <v>123</v>
      </c>
      <c r="B23" t="s">
        <v>7</v>
      </c>
      <c r="C23" s="20">
        <v>2066574</v>
      </c>
      <c r="D23" s="20"/>
      <c r="E23" t="s">
        <v>7</v>
      </c>
      <c r="F23" s="20">
        <v>1266464</v>
      </c>
      <c r="G23" s="20"/>
      <c r="H23" t="s">
        <v>7</v>
      </c>
      <c r="I23" s="19" t="s">
        <v>38</v>
      </c>
      <c r="J23" s="19"/>
      <c r="K23" t="s">
        <v>7</v>
      </c>
      <c r="L23" s="20">
        <v>3333038</v>
      </c>
      <c r="M23" s="20"/>
    </row>
  </sheetData>
  <sheetProtection selectLockedCells="1" selectUnlockedCells="1"/>
  <mergeCells count="21">
    <mergeCell ref="C23:D23"/>
    <mergeCell ref="F23:G23"/>
    <mergeCell ref="I23:J23"/>
    <mergeCell ref="L23:M23"/>
    <mergeCell ref="C15:D15"/>
    <mergeCell ref="F15:G15"/>
    <mergeCell ref="I15:J15"/>
    <mergeCell ref="L15:M15"/>
    <mergeCell ref="C17:D17"/>
    <mergeCell ref="F17:G17"/>
    <mergeCell ref="I17:J17"/>
    <mergeCell ref="L17:M17"/>
    <mergeCell ref="C5:D5"/>
    <mergeCell ref="F5:G5"/>
    <mergeCell ref="I5:J5"/>
    <mergeCell ref="L5:M5"/>
    <mergeCell ref="A2:F2"/>
    <mergeCell ref="C4:D4"/>
    <mergeCell ref="F4:G4"/>
    <mergeCell ref="I4:J4"/>
    <mergeCell ref="L4:M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C6B6-91A4-4C84-B651-060120DFCFC1}">
  <dimension ref="A2:J12"/>
  <sheetViews>
    <sheetView zoomScaleNormal="100" workbookViewId="0"/>
  </sheetViews>
  <sheetFormatPr defaultColWidth="8.69140625" defaultRowHeight="14.6" x14ac:dyDescent="0.4"/>
  <cols>
    <col min="1" max="1" width="25.69140625" customWidth="1"/>
    <col min="2" max="3" width="1.69140625" customWidth="1"/>
    <col min="5" max="6" width="1.69140625" customWidth="1"/>
    <col min="8" max="8" width="1.69140625" customWidth="1"/>
    <col min="9" max="9" width="24.69140625" customWidth="1"/>
    <col min="10" max="10" width="1.69140625" customWidth="1"/>
  </cols>
  <sheetData>
    <row r="2" spans="1:10" x14ac:dyDescent="0.4">
      <c r="A2" s="17" t="s">
        <v>487</v>
      </c>
      <c r="B2" s="17"/>
      <c r="C2" s="17"/>
      <c r="D2" s="17"/>
      <c r="E2" s="17"/>
      <c r="F2" s="17"/>
    </row>
    <row r="4" spans="1:10" x14ac:dyDescent="0.4">
      <c r="A4" t="s">
        <v>7</v>
      </c>
      <c r="B4" s="2"/>
      <c r="C4" s="18" t="s">
        <v>488</v>
      </c>
      <c r="D4" s="18"/>
      <c r="E4" s="18"/>
      <c r="F4" s="18"/>
      <c r="G4" s="18"/>
      <c r="H4" s="2"/>
      <c r="I4" s="2" t="s">
        <v>7</v>
      </c>
      <c r="J4" s="2"/>
    </row>
    <row r="5" spans="1:10" x14ac:dyDescent="0.4">
      <c r="A5" s="2" t="s">
        <v>489</v>
      </c>
      <c r="B5" s="2" t="s">
        <v>7</v>
      </c>
      <c r="C5" s="18" t="s">
        <v>259</v>
      </c>
      <c r="D5" s="18"/>
      <c r="E5" s="2" t="s">
        <v>7</v>
      </c>
      <c r="F5" s="18" t="s">
        <v>259</v>
      </c>
      <c r="G5" s="18"/>
      <c r="H5" s="2" t="s">
        <v>7</v>
      </c>
      <c r="I5" s="2"/>
      <c r="J5" s="2"/>
    </row>
    <row r="6" spans="1:10" x14ac:dyDescent="0.4">
      <c r="A6" s="2" t="s">
        <v>490</v>
      </c>
      <c r="B6" s="2"/>
      <c r="C6" s="18" t="s">
        <v>45</v>
      </c>
      <c r="D6" s="18"/>
      <c r="E6" s="2"/>
      <c r="F6" s="18" t="s">
        <v>46</v>
      </c>
      <c r="G6" s="18"/>
      <c r="H6" s="2"/>
      <c r="I6" s="2" t="s">
        <v>491</v>
      </c>
      <c r="J6" s="2"/>
    </row>
    <row r="7" spans="1:10" x14ac:dyDescent="0.4">
      <c r="A7" t="s">
        <v>492</v>
      </c>
      <c r="C7" t="s">
        <v>7</v>
      </c>
      <c r="D7" s="4"/>
      <c r="F7" t="s">
        <v>7</v>
      </c>
      <c r="G7" s="4"/>
      <c r="I7" s="4"/>
      <c r="J7" t="s">
        <v>7</v>
      </c>
    </row>
    <row r="8" spans="1:10" x14ac:dyDescent="0.4">
      <c r="A8" t="s">
        <v>493</v>
      </c>
      <c r="B8" t="s">
        <v>7</v>
      </c>
      <c r="C8" s="20">
        <v>1884</v>
      </c>
      <c r="D8" s="20"/>
      <c r="E8" t="s">
        <v>7</v>
      </c>
      <c r="F8" s="20">
        <v>4480</v>
      </c>
      <c r="G8" s="20"/>
      <c r="I8" t="s">
        <v>264</v>
      </c>
      <c r="J8" t="s">
        <v>7</v>
      </c>
    </row>
    <row r="9" spans="1:10" x14ac:dyDescent="0.4">
      <c r="A9" t="s">
        <v>493</v>
      </c>
      <c r="B9" t="s">
        <v>7</v>
      </c>
      <c r="C9" s="20">
        <v>6</v>
      </c>
      <c r="D9" s="20"/>
      <c r="E9" t="s">
        <v>7</v>
      </c>
      <c r="F9" s="20">
        <v>316</v>
      </c>
      <c r="G9" s="20"/>
      <c r="I9" t="s">
        <v>425</v>
      </c>
      <c r="J9" t="s">
        <v>7</v>
      </c>
    </row>
    <row r="10" spans="1:10" x14ac:dyDescent="0.4">
      <c r="A10" t="s">
        <v>494</v>
      </c>
      <c r="B10" t="s">
        <v>7</v>
      </c>
      <c r="D10" s="4"/>
      <c r="E10" t="s">
        <v>7</v>
      </c>
      <c r="G10" s="4"/>
      <c r="I10" s="4"/>
      <c r="J10" t="s">
        <v>7</v>
      </c>
    </row>
    <row r="11" spans="1:10" x14ac:dyDescent="0.4">
      <c r="A11" t="s">
        <v>493</v>
      </c>
      <c r="B11" t="s">
        <v>7</v>
      </c>
      <c r="C11" s="23">
        <v>-2644</v>
      </c>
      <c r="D11" s="23"/>
      <c r="E11" t="s">
        <v>7</v>
      </c>
      <c r="F11" s="23">
        <v>-386</v>
      </c>
      <c r="G11" s="23"/>
      <c r="H11" t="s">
        <v>7</v>
      </c>
      <c r="I11" t="s">
        <v>279</v>
      </c>
      <c r="J11" t="s">
        <v>7</v>
      </c>
    </row>
    <row r="12" spans="1:10" x14ac:dyDescent="0.4">
      <c r="A12" t="s">
        <v>493</v>
      </c>
      <c r="B12" t="s">
        <v>7</v>
      </c>
      <c r="C12" s="23">
        <v>-31</v>
      </c>
      <c r="D12" s="23"/>
      <c r="E12" t="s">
        <v>7</v>
      </c>
      <c r="F12" s="19" t="s">
        <v>38</v>
      </c>
      <c r="G12" s="19"/>
      <c r="I12" t="s">
        <v>358</v>
      </c>
      <c r="J12" t="s">
        <v>7</v>
      </c>
    </row>
  </sheetData>
  <sheetProtection selectLockedCells="1" selectUnlockedCells="1"/>
  <mergeCells count="14">
    <mergeCell ref="C12:D12"/>
    <mergeCell ref="F12:G12"/>
    <mergeCell ref="C8:D8"/>
    <mergeCell ref="F8:G8"/>
    <mergeCell ref="C9:D9"/>
    <mergeCell ref="F9:G9"/>
    <mergeCell ref="C11:D11"/>
    <mergeCell ref="F11:G11"/>
    <mergeCell ref="A2:F2"/>
    <mergeCell ref="C4:G4"/>
    <mergeCell ref="C5:D5"/>
    <mergeCell ref="F5:G5"/>
    <mergeCell ref="C6:D6"/>
    <mergeCell ref="F6:G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6CAD-B311-4BA8-8AB3-3A58E2B6B7E0}">
  <dimension ref="A2:I8"/>
  <sheetViews>
    <sheetView zoomScaleNormal="100" workbookViewId="0"/>
  </sheetViews>
  <sheetFormatPr defaultColWidth="8.69140625" defaultRowHeight="14.6" x14ac:dyDescent="0.4"/>
  <cols>
    <col min="1" max="1" width="35.69140625" customWidth="1"/>
    <col min="2" max="3" width="1.69140625" customWidth="1"/>
    <col min="5" max="6" width="1.69140625" customWidth="1"/>
    <col min="8" max="8" width="1.69140625" customWidth="1"/>
    <col min="9" max="9" width="24.69140625" customWidth="1"/>
  </cols>
  <sheetData>
    <row r="2" spans="1:9" x14ac:dyDescent="0.4">
      <c r="A2" t="s">
        <v>7</v>
      </c>
      <c r="B2" s="2"/>
      <c r="C2" s="18" t="s">
        <v>488</v>
      </c>
      <c r="D2" s="18"/>
      <c r="E2" s="18"/>
      <c r="F2" s="18"/>
      <c r="G2" s="18"/>
      <c r="H2" s="2"/>
      <c r="I2" s="2" t="s">
        <v>7</v>
      </c>
    </row>
    <row r="3" spans="1:9" x14ac:dyDescent="0.4">
      <c r="A3" s="2" t="s">
        <v>495</v>
      </c>
      <c r="B3" s="2" t="s">
        <v>7</v>
      </c>
      <c r="C3" s="18" t="s">
        <v>259</v>
      </c>
      <c r="D3" s="18"/>
      <c r="E3" s="2" t="s">
        <v>7</v>
      </c>
      <c r="F3" s="18" t="s">
        <v>259</v>
      </c>
      <c r="G3" s="18"/>
      <c r="H3" s="2" t="s">
        <v>7</v>
      </c>
      <c r="I3" s="2"/>
    </row>
    <row r="4" spans="1:9" x14ac:dyDescent="0.4">
      <c r="A4" s="2" t="s">
        <v>490</v>
      </c>
      <c r="B4" s="2"/>
      <c r="C4" s="18" t="s">
        <v>45</v>
      </c>
      <c r="D4" s="18"/>
      <c r="E4" s="2"/>
      <c r="F4" s="18" t="s">
        <v>46</v>
      </c>
      <c r="G4" s="18"/>
      <c r="H4" s="2"/>
      <c r="I4" s="2" t="s">
        <v>491</v>
      </c>
    </row>
    <row r="5" spans="1:9" x14ac:dyDescent="0.4">
      <c r="A5" t="s">
        <v>492</v>
      </c>
      <c r="C5" t="s">
        <v>7</v>
      </c>
      <c r="D5" s="4"/>
      <c r="F5" t="s">
        <v>7</v>
      </c>
      <c r="G5" s="4"/>
      <c r="I5" s="4"/>
    </row>
    <row r="6" spans="1:9" x14ac:dyDescent="0.4">
      <c r="A6" t="s">
        <v>496</v>
      </c>
      <c r="B6" t="s">
        <v>7</v>
      </c>
      <c r="C6" s="20">
        <v>4107</v>
      </c>
      <c r="D6" s="20"/>
      <c r="E6" t="s">
        <v>7</v>
      </c>
      <c r="F6" s="20">
        <v>138</v>
      </c>
      <c r="G6" s="20"/>
      <c r="I6" t="s">
        <v>264</v>
      </c>
    </row>
    <row r="7" spans="1:9" x14ac:dyDescent="0.4">
      <c r="A7" t="s">
        <v>494</v>
      </c>
      <c r="B7" t="s">
        <v>7</v>
      </c>
      <c r="D7" s="4"/>
      <c r="E7" t="s">
        <v>7</v>
      </c>
      <c r="G7" s="4"/>
      <c r="I7" s="4"/>
    </row>
    <row r="8" spans="1:9" x14ac:dyDescent="0.4">
      <c r="A8" t="s">
        <v>496</v>
      </c>
      <c r="B8" t="s">
        <v>7</v>
      </c>
      <c r="C8" s="23">
        <v>-3308</v>
      </c>
      <c r="D8" s="23"/>
      <c r="E8" t="s">
        <v>7</v>
      </c>
      <c r="F8" s="23">
        <v>-1221</v>
      </c>
      <c r="G8" s="23"/>
      <c r="I8" t="s">
        <v>279</v>
      </c>
    </row>
  </sheetData>
  <sheetProtection selectLockedCells="1" selectUnlockedCells="1"/>
  <mergeCells count="9">
    <mergeCell ref="C8:D8"/>
    <mergeCell ref="F8:G8"/>
    <mergeCell ref="C2:G2"/>
    <mergeCell ref="C3:D3"/>
    <mergeCell ref="F3:G3"/>
    <mergeCell ref="C4:D4"/>
    <mergeCell ref="F4:G4"/>
    <mergeCell ref="C6:D6"/>
    <mergeCell ref="F6:G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8310-98DB-4107-B582-7346607C922B}">
  <dimension ref="A2:L7"/>
  <sheetViews>
    <sheetView zoomScaleNormal="100" workbookViewId="0"/>
  </sheetViews>
  <sheetFormatPr defaultColWidth="8.69140625" defaultRowHeight="14.6" x14ac:dyDescent="0.4"/>
  <cols>
    <col min="1" max="1" width="35.69140625" customWidth="1"/>
    <col min="2" max="2" width="1.69140625" customWidth="1"/>
    <col min="3" max="3" width="40.69140625" customWidth="1"/>
    <col min="4" max="4" width="1.69140625" customWidth="1"/>
    <col min="7" max="7" width="1.69140625" customWidth="1"/>
    <col min="10" max="10" width="1.69140625" customWidth="1"/>
  </cols>
  <sheetData>
    <row r="2" spans="1:12" x14ac:dyDescent="0.4">
      <c r="A2" t="s">
        <v>7</v>
      </c>
      <c r="B2" s="2" t="s">
        <v>7</v>
      </c>
      <c r="C2" s="2" t="s">
        <v>7</v>
      </c>
      <c r="D2" s="2" t="s">
        <v>7</v>
      </c>
      <c r="E2" s="18" t="s">
        <v>497</v>
      </c>
      <c r="F2" s="18"/>
      <c r="G2" s="18"/>
      <c r="H2" s="18"/>
      <c r="I2" s="18"/>
      <c r="J2" s="18"/>
      <c r="K2" s="18"/>
      <c r="L2" s="18"/>
    </row>
    <row r="3" spans="1:12" x14ac:dyDescent="0.4">
      <c r="A3" t="s">
        <v>7</v>
      </c>
      <c r="B3" s="2" t="s">
        <v>7</v>
      </c>
      <c r="C3" s="2" t="s">
        <v>7</v>
      </c>
      <c r="D3" s="2" t="s">
        <v>7</v>
      </c>
      <c r="E3" s="18" t="s">
        <v>498</v>
      </c>
      <c r="F3" s="18"/>
      <c r="G3" s="18"/>
      <c r="H3" s="18"/>
      <c r="I3" s="18"/>
      <c r="J3" s="18"/>
      <c r="K3" s="18"/>
      <c r="L3" s="18"/>
    </row>
    <row r="4" spans="1:12" x14ac:dyDescent="0.4">
      <c r="A4" s="2" t="s">
        <v>7</v>
      </c>
      <c r="B4" s="2" t="s">
        <v>7</v>
      </c>
      <c r="C4" s="2" t="s">
        <v>7</v>
      </c>
      <c r="D4" s="2" t="s">
        <v>7</v>
      </c>
      <c r="E4" s="18" t="s">
        <v>499</v>
      </c>
      <c r="F4" s="18"/>
      <c r="G4" s="18"/>
      <c r="H4" s="18"/>
      <c r="I4" s="18"/>
      <c r="J4" s="18"/>
      <c r="K4" s="18"/>
      <c r="L4" s="18"/>
    </row>
    <row r="5" spans="1:12" x14ac:dyDescent="0.4">
      <c r="A5" s="2" t="s">
        <v>495</v>
      </c>
      <c r="B5" s="2" t="s">
        <v>7</v>
      </c>
      <c r="C5" s="2" t="s">
        <v>500</v>
      </c>
      <c r="D5" s="2" t="s">
        <v>7</v>
      </c>
      <c r="E5" s="18" t="s">
        <v>259</v>
      </c>
      <c r="F5" s="18"/>
      <c r="G5" s="2" t="s">
        <v>7</v>
      </c>
      <c r="H5" s="18" t="s">
        <v>259</v>
      </c>
      <c r="I5" s="18"/>
      <c r="J5" s="2" t="s">
        <v>7</v>
      </c>
      <c r="K5" s="18" t="s">
        <v>259</v>
      </c>
      <c r="L5" s="18"/>
    </row>
    <row r="6" spans="1:12" x14ac:dyDescent="0.4">
      <c r="A6" s="2" t="s">
        <v>490</v>
      </c>
      <c r="B6" s="2"/>
      <c r="C6" s="2" t="s">
        <v>501</v>
      </c>
      <c r="D6" s="2"/>
      <c r="E6" s="18" t="s">
        <v>45</v>
      </c>
      <c r="F6" s="18"/>
      <c r="G6" s="2"/>
      <c r="H6" s="18" t="s">
        <v>46</v>
      </c>
      <c r="I6" s="18"/>
      <c r="J6" s="2"/>
      <c r="K6" s="18" t="s">
        <v>47</v>
      </c>
      <c r="L6" s="18"/>
    </row>
    <row r="7" spans="1:12" x14ac:dyDescent="0.4">
      <c r="A7" t="s">
        <v>496</v>
      </c>
      <c r="C7" s="2" t="s">
        <v>75</v>
      </c>
      <c r="E7" s="20">
        <v>1651</v>
      </c>
      <c r="F7" s="20"/>
      <c r="H7" s="23">
        <v>-12364</v>
      </c>
      <c r="I7" s="23"/>
      <c r="K7" s="23">
        <v>-6893</v>
      </c>
      <c r="L7" s="23"/>
    </row>
  </sheetData>
  <sheetProtection selectLockedCells="1" selectUnlockedCells="1"/>
  <mergeCells count="12">
    <mergeCell ref="E6:F6"/>
    <mergeCell ref="H6:I6"/>
    <mergeCell ref="K6:L6"/>
    <mergeCell ref="E7:F7"/>
    <mergeCell ref="H7:I7"/>
    <mergeCell ref="K7:L7"/>
    <mergeCell ref="E2:L2"/>
    <mergeCell ref="E3:L3"/>
    <mergeCell ref="E4:L4"/>
    <mergeCell ref="E5:F5"/>
    <mergeCell ref="H5:I5"/>
    <mergeCell ref="K5:L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FBEE-EC5C-430C-A438-EA8095AAFF8A}">
  <dimension ref="A2:G8"/>
  <sheetViews>
    <sheetView zoomScaleNormal="100" workbookViewId="0"/>
  </sheetViews>
  <sheetFormatPr defaultColWidth="8.69140625" defaultRowHeight="14.6" x14ac:dyDescent="0.4"/>
  <cols>
    <col min="1" max="1" width="15.69140625" customWidth="1"/>
    <col min="2" max="3" width="1.69140625" customWidth="1"/>
    <col min="4" max="4" width="10.69140625" customWidth="1"/>
    <col min="5" max="6" width="1.69140625" customWidth="1"/>
    <col min="7" max="7" width="10.69140625" customWidth="1"/>
  </cols>
  <sheetData>
    <row r="2" spans="1:7" x14ac:dyDescent="0.4">
      <c r="A2" s="17" t="s">
        <v>502</v>
      </c>
      <c r="B2" s="17"/>
      <c r="C2" s="17"/>
      <c r="D2" s="17"/>
      <c r="E2" s="17"/>
      <c r="F2" s="17"/>
    </row>
    <row r="4" spans="1:7" x14ac:dyDescent="0.4">
      <c r="A4" s="11" t="s">
        <v>7</v>
      </c>
      <c r="B4" s="11"/>
      <c r="C4" s="18" t="s">
        <v>45</v>
      </c>
      <c r="D4" s="18"/>
      <c r="F4" s="18" t="s">
        <v>46</v>
      </c>
      <c r="G4" s="18"/>
    </row>
    <row r="5" spans="1:7" x14ac:dyDescent="0.4">
      <c r="A5" t="s">
        <v>503</v>
      </c>
      <c r="B5" t="s">
        <v>7</v>
      </c>
      <c r="C5" s="20">
        <v>232698</v>
      </c>
      <c r="D5" s="20"/>
      <c r="E5" t="s">
        <v>7</v>
      </c>
      <c r="F5" s="20">
        <v>330021</v>
      </c>
      <c r="G5" s="20"/>
    </row>
    <row r="6" spans="1:7" x14ac:dyDescent="0.4">
      <c r="A6" t="s">
        <v>504</v>
      </c>
      <c r="B6" t="s">
        <v>7</v>
      </c>
      <c r="C6" t="s">
        <v>7</v>
      </c>
      <c r="D6" s="6">
        <v>1200</v>
      </c>
      <c r="E6" t="s">
        <v>7</v>
      </c>
      <c r="F6" t="s">
        <v>7</v>
      </c>
      <c r="G6" s="6">
        <v>1403</v>
      </c>
    </row>
    <row r="7" spans="1:7" x14ac:dyDescent="0.4">
      <c r="A7" t="s">
        <v>505</v>
      </c>
      <c r="B7" t="s">
        <v>7</v>
      </c>
      <c r="D7" s="6">
        <v>503209</v>
      </c>
      <c r="E7" t="s">
        <v>7</v>
      </c>
      <c r="G7" s="6">
        <v>639982</v>
      </c>
    </row>
    <row r="8" spans="1:7" x14ac:dyDescent="0.4">
      <c r="A8" t="s">
        <v>7</v>
      </c>
      <c r="B8" t="s">
        <v>7</v>
      </c>
      <c r="C8" s="20">
        <v>737107</v>
      </c>
      <c r="D8" s="20"/>
      <c r="E8" t="s">
        <v>7</v>
      </c>
      <c r="F8" s="20">
        <v>971406</v>
      </c>
      <c r="G8" s="20"/>
    </row>
  </sheetData>
  <sheetProtection selectLockedCells="1" selectUnlockedCells="1"/>
  <mergeCells count="7">
    <mergeCell ref="C8:D8"/>
    <mergeCell ref="F8:G8"/>
    <mergeCell ref="A2:F2"/>
    <mergeCell ref="C4:D4"/>
    <mergeCell ref="F4:G4"/>
    <mergeCell ref="C5:D5"/>
    <mergeCell ref="F5:G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4EAE1-9E7E-4E9F-8EDB-BD7991534090}">
  <dimension ref="A2:G15"/>
  <sheetViews>
    <sheetView zoomScaleNormal="100" workbookViewId="0"/>
  </sheetViews>
  <sheetFormatPr defaultColWidth="8.69140625" defaultRowHeight="14.6" x14ac:dyDescent="0.4"/>
  <cols>
    <col min="1" max="1" width="47.69140625" customWidth="1"/>
    <col min="2" max="3" width="1.69140625" customWidth="1"/>
    <col min="4" max="4" width="10.69140625" customWidth="1"/>
    <col min="5" max="6" width="1.69140625" customWidth="1"/>
    <col min="7" max="7" width="10.69140625" customWidth="1"/>
  </cols>
  <sheetData>
    <row r="2" spans="1:7" x14ac:dyDescent="0.4">
      <c r="A2" s="17" t="s">
        <v>506</v>
      </c>
      <c r="B2" s="17"/>
      <c r="C2" s="17"/>
      <c r="D2" s="17"/>
      <c r="E2" s="17"/>
      <c r="F2" s="17"/>
    </row>
    <row r="4" spans="1:7" x14ac:dyDescent="0.4">
      <c r="A4" s="11" t="s">
        <v>7</v>
      </c>
      <c r="B4" s="11"/>
      <c r="C4" s="18" t="s">
        <v>45</v>
      </c>
      <c r="D4" s="18"/>
      <c r="F4" s="18" t="s">
        <v>46</v>
      </c>
      <c r="G4" s="18"/>
    </row>
    <row r="5" spans="1:7" x14ac:dyDescent="0.4">
      <c r="A5" t="s">
        <v>507</v>
      </c>
      <c r="B5" t="s">
        <v>7</v>
      </c>
      <c r="C5" s="20">
        <v>178056</v>
      </c>
      <c r="D5" s="20"/>
      <c r="E5" t="s">
        <v>7</v>
      </c>
      <c r="F5" s="20">
        <v>152253</v>
      </c>
      <c r="G5" s="20"/>
    </row>
    <row r="6" spans="1:7" x14ac:dyDescent="0.4">
      <c r="A6" t="s">
        <v>508</v>
      </c>
      <c r="B6" t="s">
        <v>7</v>
      </c>
      <c r="D6" s="6">
        <v>31132</v>
      </c>
      <c r="E6" t="s">
        <v>7</v>
      </c>
      <c r="G6" s="6">
        <v>37946</v>
      </c>
    </row>
    <row r="7" spans="1:7" x14ac:dyDescent="0.4">
      <c r="A7" t="s">
        <v>509</v>
      </c>
      <c r="B7" t="s">
        <v>7</v>
      </c>
      <c r="D7" s="6">
        <v>11416</v>
      </c>
      <c r="E7" t="s">
        <v>7</v>
      </c>
      <c r="G7" s="6">
        <v>11422</v>
      </c>
    </row>
    <row r="8" spans="1:7" x14ac:dyDescent="0.4">
      <c r="A8" t="s">
        <v>510</v>
      </c>
      <c r="B8" t="s">
        <v>7</v>
      </c>
      <c r="D8" s="6">
        <v>28029</v>
      </c>
      <c r="E8" t="s">
        <v>7</v>
      </c>
      <c r="G8" s="6">
        <v>30904</v>
      </c>
    </row>
    <row r="9" spans="1:7" x14ac:dyDescent="0.4">
      <c r="A9" t="s">
        <v>511</v>
      </c>
      <c r="B9" t="s">
        <v>7</v>
      </c>
      <c r="D9" s="6">
        <v>561408</v>
      </c>
      <c r="E9" t="s">
        <v>7</v>
      </c>
      <c r="G9" s="6">
        <v>426466</v>
      </c>
    </row>
    <row r="10" spans="1:7" x14ac:dyDescent="0.4">
      <c r="A10" t="s">
        <v>512</v>
      </c>
      <c r="B10" t="s">
        <v>7</v>
      </c>
      <c r="D10" s="6">
        <v>280663</v>
      </c>
      <c r="E10" t="s">
        <v>7</v>
      </c>
      <c r="G10" s="6">
        <v>211951</v>
      </c>
    </row>
    <row r="11" spans="1:7" x14ac:dyDescent="0.4">
      <c r="A11" t="s">
        <v>513</v>
      </c>
      <c r="B11" t="s">
        <v>7</v>
      </c>
      <c r="C11" t="s">
        <v>7</v>
      </c>
      <c r="D11" s="6">
        <v>72564</v>
      </c>
      <c r="E11" t="s">
        <v>7</v>
      </c>
      <c r="F11" t="s">
        <v>7</v>
      </c>
      <c r="G11" s="6">
        <v>69527</v>
      </c>
    </row>
    <row r="12" spans="1:7" x14ac:dyDescent="0.4">
      <c r="A12" t="s">
        <v>514</v>
      </c>
      <c r="B12" t="s">
        <v>7</v>
      </c>
      <c r="D12" s="6">
        <v>178980</v>
      </c>
      <c r="E12" t="s">
        <v>7</v>
      </c>
      <c r="G12" s="6">
        <v>211562</v>
      </c>
    </row>
    <row r="13" spans="1:7" x14ac:dyDescent="0.4">
      <c r="A13" t="s">
        <v>7</v>
      </c>
      <c r="B13" t="s">
        <v>7</v>
      </c>
      <c r="D13" s="6">
        <v>1342248</v>
      </c>
      <c r="E13" t="s">
        <v>7</v>
      </c>
      <c r="G13" s="6">
        <v>1152031</v>
      </c>
    </row>
    <row r="14" spans="1:7" x14ac:dyDescent="0.4">
      <c r="A14" t="s">
        <v>515</v>
      </c>
      <c r="B14" t="s">
        <v>7</v>
      </c>
      <c r="D14" s="7">
        <v>-295224</v>
      </c>
      <c r="E14" t="s">
        <v>7</v>
      </c>
      <c r="G14" s="7">
        <v>-261235</v>
      </c>
    </row>
    <row r="15" spans="1:7" x14ac:dyDescent="0.4">
      <c r="A15" t="s">
        <v>7</v>
      </c>
      <c r="B15" t="s">
        <v>7</v>
      </c>
      <c r="C15" s="20">
        <v>1047024</v>
      </c>
      <c r="D15" s="20"/>
      <c r="E15" t="s">
        <v>7</v>
      </c>
      <c r="F15" s="20">
        <v>890796</v>
      </c>
      <c r="G15" s="20"/>
    </row>
  </sheetData>
  <sheetProtection selectLockedCells="1" selectUnlockedCells="1"/>
  <mergeCells count="7">
    <mergeCell ref="C15:D15"/>
    <mergeCell ref="F15:G15"/>
    <mergeCell ref="A2:F2"/>
    <mergeCell ref="C4:D4"/>
    <mergeCell ref="F4:G4"/>
    <mergeCell ref="C5:D5"/>
    <mergeCell ref="F5:G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DAEDC-86A9-437A-B32B-EFDA69CC9FFC}">
  <dimension ref="A2:P10"/>
  <sheetViews>
    <sheetView zoomScaleNormal="100" workbookViewId="0"/>
  </sheetViews>
  <sheetFormatPr defaultColWidth="8.69140625" defaultRowHeight="14.6" x14ac:dyDescent="0.4"/>
  <cols>
    <col min="1" max="1" width="28.69140625" customWidth="1"/>
    <col min="2" max="9" width="1.69140625" customWidth="1"/>
    <col min="10" max="10" width="10.69140625" customWidth="1"/>
    <col min="11" max="15" width="1.69140625" customWidth="1"/>
    <col min="16" max="16" width="10.69140625" customWidth="1"/>
  </cols>
  <sheetData>
    <row r="2" spans="1:16" x14ac:dyDescent="0.4">
      <c r="A2" s="17" t="s">
        <v>516</v>
      </c>
      <c r="B2" s="17"/>
      <c r="C2" s="17"/>
      <c r="D2" s="17"/>
      <c r="E2" s="17"/>
      <c r="F2" s="17"/>
    </row>
    <row r="4" spans="1:16" x14ac:dyDescent="0.4">
      <c r="A4" t="s">
        <v>7</v>
      </c>
      <c r="B4" t="s">
        <v>7</v>
      </c>
      <c r="C4" s="18" t="s">
        <v>517</v>
      </c>
      <c r="D4" s="18"/>
      <c r="E4" t="s">
        <v>7</v>
      </c>
      <c r="F4" s="18" t="s">
        <v>7</v>
      </c>
      <c r="G4" s="18"/>
      <c r="H4" t="s">
        <v>7</v>
      </c>
      <c r="I4" s="18" t="s">
        <v>7</v>
      </c>
      <c r="J4" s="18"/>
      <c r="K4" t="s">
        <v>7</v>
      </c>
      <c r="L4" s="18" t="s">
        <v>7</v>
      </c>
      <c r="M4" s="18"/>
      <c r="N4" t="s">
        <v>7</v>
      </c>
      <c r="O4" s="18" t="s">
        <v>7</v>
      </c>
      <c r="P4" s="18"/>
    </row>
    <row r="5" spans="1:16" x14ac:dyDescent="0.4">
      <c r="A5" t="s">
        <v>7</v>
      </c>
      <c r="B5" t="s">
        <v>7</v>
      </c>
      <c r="C5" s="18" t="s">
        <v>518</v>
      </c>
      <c r="D5" s="18"/>
      <c r="E5" t="s">
        <v>7</v>
      </c>
      <c r="F5" s="18" t="s">
        <v>519</v>
      </c>
      <c r="G5" s="18"/>
      <c r="H5" t="s">
        <v>7</v>
      </c>
      <c r="I5" s="18" t="s">
        <v>520</v>
      </c>
      <c r="J5" s="18"/>
      <c r="K5" t="s">
        <v>7</v>
      </c>
      <c r="L5" s="18" t="s">
        <v>7</v>
      </c>
      <c r="M5" s="18"/>
      <c r="N5" t="s">
        <v>7</v>
      </c>
      <c r="O5" s="18" t="s">
        <v>7</v>
      </c>
      <c r="P5" s="18"/>
    </row>
    <row r="6" spans="1:16" x14ac:dyDescent="0.4">
      <c r="A6" t="s">
        <v>7</v>
      </c>
      <c r="C6" s="18" t="s">
        <v>521</v>
      </c>
      <c r="D6" s="18"/>
      <c r="F6" s="18" t="s">
        <v>522</v>
      </c>
      <c r="G6" s="18"/>
      <c r="I6" s="18" t="s">
        <v>522</v>
      </c>
      <c r="J6" s="18"/>
      <c r="L6" s="18" t="s">
        <v>319</v>
      </c>
      <c r="M6" s="18"/>
      <c r="O6" s="18" t="s">
        <v>123</v>
      </c>
      <c r="P6" s="18"/>
    </row>
    <row r="7" spans="1:16" x14ac:dyDescent="0.4">
      <c r="A7" t="s">
        <v>523</v>
      </c>
      <c r="B7" t="s">
        <v>7</v>
      </c>
      <c r="C7" s="20">
        <v>693644</v>
      </c>
      <c r="D7" s="20"/>
      <c r="E7" t="s">
        <v>7</v>
      </c>
      <c r="F7" s="20">
        <v>637999</v>
      </c>
      <c r="G7" s="20"/>
      <c r="H7" t="s">
        <v>7</v>
      </c>
      <c r="I7" s="20">
        <v>86298</v>
      </c>
      <c r="J7" s="20"/>
      <c r="K7" t="s">
        <v>7</v>
      </c>
      <c r="L7" s="19" t="s">
        <v>38</v>
      </c>
      <c r="M7" s="19"/>
      <c r="N7" t="s">
        <v>7</v>
      </c>
      <c r="O7" s="20">
        <v>1417941</v>
      </c>
      <c r="P7" s="20"/>
    </row>
    <row r="8" spans="1:16" x14ac:dyDescent="0.4">
      <c r="A8" t="s">
        <v>524</v>
      </c>
      <c r="B8" t="s">
        <v>7</v>
      </c>
      <c r="C8" t="s">
        <v>7</v>
      </c>
      <c r="D8" s="4" t="s">
        <v>37</v>
      </c>
      <c r="E8" t="s">
        <v>7</v>
      </c>
      <c r="F8" t="s">
        <v>7</v>
      </c>
      <c r="G8" s="4" t="s">
        <v>37</v>
      </c>
      <c r="H8" t="s">
        <v>7</v>
      </c>
      <c r="I8" t="s">
        <v>7</v>
      </c>
      <c r="J8" s="4" t="s">
        <v>37</v>
      </c>
      <c r="K8" t="s">
        <v>7</v>
      </c>
      <c r="L8" t="s">
        <v>7</v>
      </c>
      <c r="M8" s="4" t="s">
        <v>37</v>
      </c>
      <c r="N8" t="s">
        <v>7</v>
      </c>
      <c r="O8" t="s">
        <v>7</v>
      </c>
      <c r="P8" s="4" t="s">
        <v>37</v>
      </c>
    </row>
    <row r="9" spans="1:16" x14ac:dyDescent="0.4">
      <c r="A9" t="s">
        <v>525</v>
      </c>
      <c r="B9" t="s">
        <v>7</v>
      </c>
      <c r="D9" s="4" t="s">
        <v>37</v>
      </c>
      <c r="E9" t="s">
        <v>7</v>
      </c>
      <c r="G9" s="4" t="s">
        <v>37</v>
      </c>
      <c r="H9" t="s">
        <v>7</v>
      </c>
      <c r="J9" s="7">
        <v>-86298</v>
      </c>
      <c r="K9" t="s">
        <v>7</v>
      </c>
      <c r="M9" s="4" t="s">
        <v>37</v>
      </c>
      <c r="N9" t="s">
        <v>7</v>
      </c>
      <c r="P9" s="7">
        <v>-86298</v>
      </c>
    </row>
    <row r="10" spans="1:16" x14ac:dyDescent="0.4">
      <c r="A10" t="s">
        <v>526</v>
      </c>
      <c r="B10" t="s">
        <v>7</v>
      </c>
      <c r="C10" s="20">
        <v>693644</v>
      </c>
      <c r="D10" s="20"/>
      <c r="E10" t="s">
        <v>7</v>
      </c>
      <c r="F10" s="20">
        <v>637999</v>
      </c>
      <c r="G10" s="20"/>
      <c r="H10" t="s">
        <v>7</v>
      </c>
      <c r="I10" s="19" t="s">
        <v>38</v>
      </c>
      <c r="J10" s="19"/>
      <c r="K10" t="s">
        <v>7</v>
      </c>
      <c r="L10" s="19" t="s">
        <v>38</v>
      </c>
      <c r="M10" s="19"/>
      <c r="N10" t="s">
        <v>7</v>
      </c>
      <c r="O10" s="20">
        <v>1331643</v>
      </c>
      <c r="P10" s="20"/>
    </row>
  </sheetData>
  <sheetProtection selectLockedCells="1" selectUnlockedCells="1"/>
  <mergeCells count="26">
    <mergeCell ref="C7:D7"/>
    <mergeCell ref="F7:G7"/>
    <mergeCell ref="I7:J7"/>
    <mergeCell ref="L7:M7"/>
    <mergeCell ref="O7:P7"/>
    <mergeCell ref="C10:D10"/>
    <mergeCell ref="F10:G10"/>
    <mergeCell ref="I10:J10"/>
    <mergeCell ref="L10:M10"/>
    <mergeCell ref="O10:P10"/>
    <mergeCell ref="C5:D5"/>
    <mergeCell ref="F5:G5"/>
    <mergeCell ref="I5:J5"/>
    <mergeCell ref="L5:M5"/>
    <mergeCell ref="O5:P5"/>
    <mergeCell ref="C6:D6"/>
    <mergeCell ref="F6:G6"/>
    <mergeCell ref="I6:J6"/>
    <mergeCell ref="L6:M6"/>
    <mergeCell ref="O6:P6"/>
    <mergeCell ref="O4:P4"/>
    <mergeCell ref="A2:F2"/>
    <mergeCell ref="C4:D4"/>
    <mergeCell ref="F4:G4"/>
    <mergeCell ref="I4:J4"/>
    <mergeCell ref="L4:M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4790-8D75-4897-97EA-181E2D560048}">
  <dimension ref="A2:P7"/>
  <sheetViews>
    <sheetView zoomScaleNormal="100" workbookViewId="0"/>
  </sheetViews>
  <sheetFormatPr defaultColWidth="8.69140625" defaultRowHeight="14.6" x14ac:dyDescent="0.4"/>
  <cols>
    <col min="1" max="1" width="28.69140625" customWidth="1"/>
    <col min="2" max="2" width="1.69140625" customWidth="1"/>
    <col min="4" max="5" width="1.69140625" customWidth="1"/>
    <col min="7" max="8" width="1.69140625" customWidth="1"/>
    <col min="10" max="11" width="1.69140625" customWidth="1"/>
    <col min="13" max="14" width="1.69140625" customWidth="1"/>
    <col min="16" max="16" width="1.69140625" customWidth="1"/>
  </cols>
  <sheetData>
    <row r="2" spans="1:16" x14ac:dyDescent="0.4">
      <c r="A2" t="s">
        <v>7</v>
      </c>
      <c r="B2" t="s">
        <v>7</v>
      </c>
      <c r="C2" s="18" t="s">
        <v>517</v>
      </c>
      <c r="D2" s="18"/>
      <c r="E2" t="s">
        <v>7</v>
      </c>
      <c r="F2" s="18" t="s">
        <v>7</v>
      </c>
      <c r="G2" s="18"/>
      <c r="H2" t="s">
        <v>7</v>
      </c>
      <c r="I2" s="18" t="s">
        <v>7</v>
      </c>
      <c r="J2" s="18"/>
      <c r="K2" t="s">
        <v>7</v>
      </c>
      <c r="L2" s="18" t="s">
        <v>7</v>
      </c>
      <c r="M2" s="18"/>
      <c r="N2" t="s">
        <v>7</v>
      </c>
      <c r="O2" s="18" t="s">
        <v>7</v>
      </c>
      <c r="P2" s="18"/>
    </row>
    <row r="3" spans="1:16" x14ac:dyDescent="0.4">
      <c r="A3" t="s">
        <v>7</v>
      </c>
      <c r="B3" t="s">
        <v>7</v>
      </c>
      <c r="C3" s="18" t="s">
        <v>518</v>
      </c>
      <c r="D3" s="18"/>
      <c r="E3" t="s">
        <v>7</v>
      </c>
      <c r="F3" s="18" t="s">
        <v>519</v>
      </c>
      <c r="G3" s="18"/>
      <c r="H3" t="s">
        <v>7</v>
      </c>
      <c r="I3" s="18" t="s">
        <v>520</v>
      </c>
      <c r="J3" s="18"/>
      <c r="K3" t="s">
        <v>7</v>
      </c>
      <c r="L3" s="18" t="s">
        <v>7</v>
      </c>
      <c r="M3" s="18"/>
      <c r="N3" t="s">
        <v>7</v>
      </c>
      <c r="O3" s="18" t="s">
        <v>7</v>
      </c>
      <c r="P3" s="18"/>
    </row>
    <row r="4" spans="1:16" x14ac:dyDescent="0.4">
      <c r="A4" t="s">
        <v>7</v>
      </c>
      <c r="C4" s="18" t="s">
        <v>521</v>
      </c>
      <c r="D4" s="18"/>
      <c r="F4" s="18" t="s">
        <v>522</v>
      </c>
      <c r="G4" s="18"/>
      <c r="I4" s="18" t="s">
        <v>522</v>
      </c>
      <c r="J4" s="18"/>
      <c r="L4" s="18" t="s">
        <v>319</v>
      </c>
      <c r="M4" s="18"/>
      <c r="O4" s="18" t="s">
        <v>123</v>
      </c>
      <c r="P4" s="18"/>
    </row>
    <row r="5" spans="1:16" x14ac:dyDescent="0.4">
      <c r="A5" t="s">
        <v>527</v>
      </c>
      <c r="B5" t="s">
        <v>7</v>
      </c>
      <c r="C5" s="20">
        <v>693644</v>
      </c>
      <c r="D5" s="20"/>
      <c r="E5" t="s">
        <v>7</v>
      </c>
      <c r="F5" s="20">
        <v>637999</v>
      </c>
      <c r="G5" s="20"/>
      <c r="H5" t="s">
        <v>7</v>
      </c>
      <c r="I5" s="20">
        <v>86298</v>
      </c>
      <c r="J5" s="20"/>
      <c r="K5" t="s">
        <v>7</v>
      </c>
      <c r="L5" s="19" t="s">
        <v>38</v>
      </c>
      <c r="M5" s="19"/>
      <c r="N5" t="s">
        <v>7</v>
      </c>
      <c r="O5" s="20">
        <v>1417941</v>
      </c>
      <c r="P5" s="20"/>
    </row>
    <row r="6" spans="1:16" x14ac:dyDescent="0.4">
      <c r="A6" t="s">
        <v>524</v>
      </c>
      <c r="B6" t="s">
        <v>7</v>
      </c>
      <c r="D6" s="4" t="s">
        <v>37</v>
      </c>
      <c r="E6" t="s">
        <v>7</v>
      </c>
      <c r="G6" s="4" t="s">
        <v>37</v>
      </c>
      <c r="H6" t="s">
        <v>7</v>
      </c>
      <c r="J6" s="4" t="s">
        <v>37</v>
      </c>
      <c r="K6" t="s">
        <v>7</v>
      </c>
      <c r="M6" s="4" t="s">
        <v>37</v>
      </c>
      <c r="N6" t="s">
        <v>7</v>
      </c>
      <c r="P6" s="4" t="s">
        <v>37</v>
      </c>
    </row>
    <row r="7" spans="1:16" x14ac:dyDescent="0.4">
      <c r="A7" t="s">
        <v>523</v>
      </c>
      <c r="B7" t="s">
        <v>7</v>
      </c>
      <c r="C7" s="20">
        <v>693644</v>
      </c>
      <c r="D7" s="20"/>
      <c r="E7" t="s">
        <v>7</v>
      </c>
      <c r="F7" s="20">
        <v>637999</v>
      </c>
      <c r="G7" s="20"/>
      <c r="H7" t="s">
        <v>7</v>
      </c>
      <c r="I7" s="20">
        <v>86298</v>
      </c>
      <c r="J7" s="20"/>
      <c r="K7" t="s">
        <v>7</v>
      </c>
      <c r="L7" s="19" t="s">
        <v>38</v>
      </c>
      <c r="M7" s="19"/>
      <c r="N7" t="s">
        <v>7</v>
      </c>
      <c r="O7" s="20">
        <v>1417941</v>
      </c>
      <c r="P7" s="20"/>
    </row>
  </sheetData>
  <sheetProtection selectLockedCells="1" selectUnlockedCells="1"/>
  <mergeCells count="25">
    <mergeCell ref="C7:D7"/>
    <mergeCell ref="F7:G7"/>
    <mergeCell ref="I7:J7"/>
    <mergeCell ref="L7:M7"/>
    <mergeCell ref="O7:P7"/>
    <mergeCell ref="C4:D4"/>
    <mergeCell ref="F4:G4"/>
    <mergeCell ref="I4:J4"/>
    <mergeCell ref="L4:M4"/>
    <mergeCell ref="O4:P4"/>
    <mergeCell ref="C5:D5"/>
    <mergeCell ref="F5:G5"/>
    <mergeCell ref="I5:J5"/>
    <mergeCell ref="L5:M5"/>
    <mergeCell ref="O5:P5"/>
    <mergeCell ref="C2:D2"/>
    <mergeCell ref="F2:G2"/>
    <mergeCell ref="I2:J2"/>
    <mergeCell ref="L2:M2"/>
    <mergeCell ref="O2:P2"/>
    <mergeCell ref="C3:D3"/>
    <mergeCell ref="F3:G3"/>
    <mergeCell ref="I3:J3"/>
    <mergeCell ref="L3:M3"/>
    <mergeCell ref="O3:P3"/>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DC11-1B7E-4ECF-8837-6406A8005A23}">
  <dimension ref="A2:G8"/>
  <sheetViews>
    <sheetView zoomScaleNormal="100" workbookViewId="0"/>
  </sheetViews>
  <sheetFormatPr defaultColWidth="8.69140625" defaultRowHeight="14.6" x14ac:dyDescent="0.4"/>
  <cols>
    <col min="1" max="1" width="26.69140625" customWidth="1"/>
    <col min="2" max="2" width="1.69140625" customWidth="1"/>
    <col min="4" max="4" width="10.69140625" customWidth="1"/>
    <col min="5" max="5" width="1.69140625" customWidth="1"/>
    <col min="7" max="7" width="10.69140625" customWidth="1"/>
  </cols>
  <sheetData>
    <row r="2" spans="1:7" x14ac:dyDescent="0.4">
      <c r="A2" s="11" t="s">
        <v>7</v>
      </c>
      <c r="B2" s="11"/>
      <c r="C2" s="18" t="s">
        <v>259</v>
      </c>
      <c r="D2" s="18"/>
      <c r="F2" s="18" t="s">
        <v>259</v>
      </c>
      <c r="G2" s="18"/>
    </row>
    <row r="3" spans="1:7" x14ac:dyDescent="0.4">
      <c r="A3" s="11" t="s">
        <v>7</v>
      </c>
      <c r="B3" s="11"/>
      <c r="C3" s="18" t="s">
        <v>45</v>
      </c>
      <c r="D3" s="18"/>
      <c r="F3" s="18" t="s">
        <v>46</v>
      </c>
      <c r="G3" s="18"/>
    </row>
    <row r="4" spans="1:7" x14ac:dyDescent="0.4">
      <c r="A4" t="s">
        <v>528</v>
      </c>
      <c r="B4" t="s">
        <v>7</v>
      </c>
      <c r="C4" s="20">
        <v>183800</v>
      </c>
      <c r="D4" s="20"/>
      <c r="E4" t="s">
        <v>7</v>
      </c>
      <c r="F4" s="20">
        <v>144582</v>
      </c>
      <c r="G4" s="20"/>
    </row>
    <row r="5" spans="1:7" x14ac:dyDescent="0.4">
      <c r="A5" t="s">
        <v>529</v>
      </c>
      <c r="B5" t="s">
        <v>7</v>
      </c>
      <c r="D5" s="7">
        <v>-86703</v>
      </c>
      <c r="E5" t="s">
        <v>7</v>
      </c>
      <c r="G5" s="7">
        <v>-74699</v>
      </c>
    </row>
    <row r="6" spans="1:7" x14ac:dyDescent="0.4">
      <c r="A6" t="s">
        <v>7</v>
      </c>
      <c r="B6" t="s">
        <v>7</v>
      </c>
      <c r="D6" s="6">
        <v>97097</v>
      </c>
      <c r="E6" t="s">
        <v>7</v>
      </c>
      <c r="G6" s="6">
        <v>69883</v>
      </c>
    </row>
    <row r="7" spans="1:7" x14ac:dyDescent="0.4">
      <c r="A7" t="s">
        <v>530</v>
      </c>
      <c r="B7" t="s">
        <v>7</v>
      </c>
      <c r="D7" s="6">
        <v>1317155</v>
      </c>
      <c r="E7" t="s">
        <v>7</v>
      </c>
      <c r="G7" s="6">
        <v>1357256</v>
      </c>
    </row>
    <row r="8" spans="1:7" x14ac:dyDescent="0.4">
      <c r="A8" t="s">
        <v>7</v>
      </c>
      <c r="B8" t="s">
        <v>7</v>
      </c>
      <c r="C8" s="20">
        <v>1414252</v>
      </c>
      <c r="D8" s="20"/>
      <c r="E8" t="s">
        <v>7</v>
      </c>
      <c r="F8" s="20">
        <v>1427139</v>
      </c>
      <c r="G8" s="20"/>
    </row>
  </sheetData>
  <sheetProtection selectLockedCells="1" selectUnlockedCells="1"/>
  <mergeCells count="8">
    <mergeCell ref="C8:D8"/>
    <mergeCell ref="F8:G8"/>
    <mergeCell ref="C2:D2"/>
    <mergeCell ref="F2:G2"/>
    <mergeCell ref="C3:D3"/>
    <mergeCell ref="F3:G3"/>
    <mergeCell ref="C4:D4"/>
    <mergeCell ref="F4:G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CF49-C2AF-4E1D-9D60-A23B81ED80D8}">
  <dimension ref="A2:O24"/>
  <sheetViews>
    <sheetView zoomScaleNormal="100" workbookViewId="0">
      <selection activeCell="A24" sqref="A24"/>
    </sheetView>
  </sheetViews>
  <sheetFormatPr defaultColWidth="8.69140625" defaultRowHeight="14.6" x14ac:dyDescent="0.4"/>
  <cols>
    <col min="1" max="1" width="7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1" width="1.69140625" customWidth="1"/>
    <col min="12" max="12" width="10.69140625" customWidth="1"/>
    <col min="13" max="13" width="1.69140625" customWidth="1"/>
    <col min="14" max="14" width="10.69140625" customWidth="1"/>
    <col min="15" max="15" width="1.69140625" customWidth="1"/>
  </cols>
  <sheetData>
    <row r="2" spans="1:15" x14ac:dyDescent="0.4">
      <c r="A2" s="17" t="s">
        <v>41</v>
      </c>
      <c r="B2" s="17"/>
      <c r="C2" s="17"/>
      <c r="D2" s="17"/>
      <c r="E2" s="17"/>
      <c r="F2" s="17"/>
    </row>
    <row r="4" spans="1:15" x14ac:dyDescent="0.4">
      <c r="A4" t="s">
        <v>42</v>
      </c>
      <c r="C4" t="s">
        <v>7</v>
      </c>
      <c r="D4" s="4"/>
      <c r="E4" t="s">
        <v>7</v>
      </c>
      <c r="F4" t="s">
        <v>7</v>
      </c>
      <c r="G4" s="4"/>
      <c r="H4" t="s">
        <v>7</v>
      </c>
      <c r="I4" t="s">
        <v>7</v>
      </c>
      <c r="J4" s="4"/>
      <c r="K4" t="s">
        <v>7</v>
      </c>
      <c r="L4" s="2" t="s">
        <v>43</v>
      </c>
      <c r="M4" t="s">
        <v>7</v>
      </c>
      <c r="N4" s="2" t="s">
        <v>43</v>
      </c>
      <c r="O4" t="s">
        <v>7</v>
      </c>
    </row>
    <row r="5" spans="1:15" x14ac:dyDescent="0.4">
      <c r="A5" t="s">
        <v>7</v>
      </c>
      <c r="B5" t="s">
        <v>7</v>
      </c>
      <c r="C5" t="s">
        <v>7</v>
      </c>
      <c r="D5" s="4" t="s">
        <v>7</v>
      </c>
      <c r="E5" t="s">
        <v>7</v>
      </c>
      <c r="F5" t="s">
        <v>7</v>
      </c>
      <c r="G5" s="4" t="s">
        <v>7</v>
      </c>
      <c r="H5" t="s">
        <v>7</v>
      </c>
      <c r="I5" t="s">
        <v>7</v>
      </c>
      <c r="J5" s="4" t="s">
        <v>7</v>
      </c>
      <c r="K5" t="s">
        <v>7</v>
      </c>
      <c r="L5" s="2" t="s">
        <v>44</v>
      </c>
      <c r="M5" t="s">
        <v>7</v>
      </c>
      <c r="N5" s="2" t="s">
        <v>44</v>
      </c>
      <c r="O5" t="s">
        <v>7</v>
      </c>
    </row>
    <row r="6" spans="1:15" x14ac:dyDescent="0.4">
      <c r="A6" t="s">
        <v>7</v>
      </c>
      <c r="C6" s="18" t="s">
        <v>45</v>
      </c>
      <c r="D6" s="18"/>
      <c r="F6" s="18" t="s">
        <v>46</v>
      </c>
      <c r="G6" s="18"/>
      <c r="I6" s="18" t="s">
        <v>47</v>
      </c>
      <c r="J6" s="18"/>
      <c r="L6" s="2" t="s">
        <v>48</v>
      </c>
      <c r="N6" s="2" t="s">
        <v>49</v>
      </c>
      <c r="O6" t="s">
        <v>7</v>
      </c>
    </row>
    <row r="7" spans="1:15" x14ac:dyDescent="0.4">
      <c r="A7" t="s">
        <v>50</v>
      </c>
      <c r="B7" t="s">
        <v>7</v>
      </c>
      <c r="C7" s="20">
        <v>7492709</v>
      </c>
      <c r="D7" s="20"/>
      <c r="E7" t="s">
        <v>7</v>
      </c>
      <c r="F7" s="20">
        <v>7140027</v>
      </c>
      <c r="G7" s="20"/>
      <c r="H7" t="s">
        <v>7</v>
      </c>
      <c r="I7" s="20">
        <v>6311050</v>
      </c>
      <c r="J7" s="20"/>
      <c r="K7" t="s">
        <v>7</v>
      </c>
      <c r="L7" s="4" t="s">
        <v>51</v>
      </c>
      <c r="N7" s="4" t="s">
        <v>52</v>
      </c>
    </row>
    <row r="8" spans="1:15" x14ac:dyDescent="0.4">
      <c r="A8" t="s">
        <v>53</v>
      </c>
      <c r="B8" t="s">
        <v>7</v>
      </c>
      <c r="D8" s="6">
        <v>3443831</v>
      </c>
      <c r="E8" t="s">
        <v>7</v>
      </c>
      <c r="G8" s="6">
        <v>3345821</v>
      </c>
      <c r="H8" t="s">
        <v>7</v>
      </c>
      <c r="J8" s="6">
        <v>3136483</v>
      </c>
      <c r="K8" t="s">
        <v>7</v>
      </c>
      <c r="L8" s="4" t="s">
        <v>54</v>
      </c>
      <c r="N8" s="4" t="s">
        <v>55</v>
      </c>
    </row>
    <row r="9" spans="1:15" x14ac:dyDescent="0.4">
      <c r="A9" t="s">
        <v>56</v>
      </c>
      <c r="B9" t="s">
        <v>7</v>
      </c>
      <c r="D9" s="6">
        <v>4048878</v>
      </c>
      <c r="E9" t="s">
        <v>7</v>
      </c>
      <c r="G9" s="6">
        <v>3794206</v>
      </c>
      <c r="H9" t="s">
        <v>7</v>
      </c>
      <c r="J9" s="6">
        <v>3174567</v>
      </c>
      <c r="K9" t="s">
        <v>7</v>
      </c>
      <c r="L9" s="4" t="s">
        <v>55</v>
      </c>
      <c r="N9" s="4" t="s">
        <v>57</v>
      </c>
    </row>
    <row r="10" spans="1:15" x14ac:dyDescent="0.4">
      <c r="A10" t="s">
        <v>58</v>
      </c>
      <c r="B10" t="s">
        <v>7</v>
      </c>
      <c r="D10" s="4" t="s">
        <v>59</v>
      </c>
      <c r="G10" s="4" t="s">
        <v>60</v>
      </c>
      <c r="J10" s="4" t="s">
        <v>61</v>
      </c>
      <c r="L10" s="4" t="s">
        <v>7</v>
      </c>
      <c r="M10" t="s">
        <v>7</v>
      </c>
      <c r="N10" s="4" t="s">
        <v>7</v>
      </c>
      <c r="O10" t="s">
        <v>7</v>
      </c>
    </row>
    <row r="11" spans="1:15" x14ac:dyDescent="0.4">
      <c r="A11" t="s">
        <v>62</v>
      </c>
      <c r="B11" t="s">
        <v>7</v>
      </c>
      <c r="D11" s="6">
        <v>2118584</v>
      </c>
      <c r="E11" t="s">
        <v>7</v>
      </c>
      <c r="G11" s="6">
        <v>1840851</v>
      </c>
      <c r="H11" t="s">
        <v>7</v>
      </c>
      <c r="J11" s="6">
        <v>1589846</v>
      </c>
      <c r="K11" t="s">
        <v>7</v>
      </c>
      <c r="L11" s="4" t="s">
        <v>63</v>
      </c>
      <c r="N11" s="4" t="s">
        <v>64</v>
      </c>
    </row>
    <row r="12" spans="1:15" x14ac:dyDescent="0.4">
      <c r="A12" t="s">
        <v>65</v>
      </c>
      <c r="B12" t="s">
        <v>7</v>
      </c>
      <c r="D12" s="4" t="s">
        <v>66</v>
      </c>
      <c r="G12" s="4" t="s">
        <v>67</v>
      </c>
      <c r="J12" s="4" t="s">
        <v>68</v>
      </c>
      <c r="L12" s="4" t="s">
        <v>7</v>
      </c>
      <c r="M12" t="s">
        <v>7</v>
      </c>
      <c r="N12" s="4" t="s">
        <v>7</v>
      </c>
      <c r="O12" t="s">
        <v>7</v>
      </c>
    </row>
    <row r="13" spans="1:15" x14ac:dyDescent="0.4">
      <c r="A13" t="s">
        <v>69</v>
      </c>
      <c r="B13" t="s">
        <v>7</v>
      </c>
      <c r="D13" s="6">
        <v>1930294</v>
      </c>
      <c r="E13" t="s">
        <v>7</v>
      </c>
      <c r="G13" s="6">
        <v>1953355</v>
      </c>
      <c r="H13" t="s">
        <v>7</v>
      </c>
      <c r="J13" s="6">
        <v>1584721</v>
      </c>
      <c r="K13" t="s">
        <v>7</v>
      </c>
      <c r="L13" s="4" t="s">
        <v>70</v>
      </c>
      <c r="N13" s="4" t="s">
        <v>71</v>
      </c>
    </row>
    <row r="14" spans="1:15" x14ac:dyDescent="0.4">
      <c r="A14" t="s">
        <v>72</v>
      </c>
      <c r="B14" t="s">
        <v>7</v>
      </c>
      <c r="D14" s="4" t="s">
        <v>67</v>
      </c>
      <c r="G14" s="4" t="s">
        <v>73</v>
      </c>
      <c r="J14" s="4" t="s">
        <v>74</v>
      </c>
      <c r="L14" s="4" t="s">
        <v>7</v>
      </c>
      <c r="M14" t="s">
        <v>7</v>
      </c>
      <c r="N14" s="4" t="s">
        <v>7</v>
      </c>
      <c r="O14" t="s">
        <v>7</v>
      </c>
    </row>
    <row r="15" spans="1:15" x14ac:dyDescent="0.4">
      <c r="A15" t="s">
        <v>75</v>
      </c>
      <c r="B15" t="s">
        <v>7</v>
      </c>
      <c r="D15" s="6">
        <v>59165</v>
      </c>
      <c r="E15" t="s">
        <v>7</v>
      </c>
      <c r="G15" s="6">
        <v>115127</v>
      </c>
      <c r="H15" t="s">
        <v>7</v>
      </c>
      <c r="J15" s="7">
        <v>-12757</v>
      </c>
      <c r="K15" t="s">
        <v>7</v>
      </c>
      <c r="L15" s="4" t="s">
        <v>76</v>
      </c>
      <c r="N15" s="4" t="s">
        <v>77</v>
      </c>
    </row>
    <row r="16" spans="1:15" x14ac:dyDescent="0.4">
      <c r="A16" t="s">
        <v>78</v>
      </c>
      <c r="B16" t="s">
        <v>7</v>
      </c>
      <c r="D16" s="6">
        <v>1989459</v>
      </c>
      <c r="E16" t="s">
        <v>7</v>
      </c>
      <c r="G16" s="6">
        <v>2068482</v>
      </c>
      <c r="H16" t="s">
        <v>7</v>
      </c>
      <c r="J16" s="6">
        <v>1571964</v>
      </c>
      <c r="K16" t="s">
        <v>7</v>
      </c>
      <c r="L16" s="4" t="s">
        <v>79</v>
      </c>
      <c r="N16" s="4" t="s">
        <v>80</v>
      </c>
    </row>
    <row r="17" spans="1:15" x14ac:dyDescent="0.4">
      <c r="A17" t="s">
        <v>81</v>
      </c>
      <c r="B17" t="s">
        <v>7</v>
      </c>
      <c r="D17" s="6">
        <v>480411</v>
      </c>
      <c r="E17" t="s">
        <v>7</v>
      </c>
      <c r="G17" s="6">
        <v>437494</v>
      </c>
      <c r="H17" t="s">
        <v>7</v>
      </c>
      <c r="J17" s="6">
        <v>380340</v>
      </c>
      <c r="K17" t="s">
        <v>7</v>
      </c>
      <c r="L17" s="4" t="s">
        <v>82</v>
      </c>
      <c r="N17" s="4" t="s">
        <v>83</v>
      </c>
    </row>
    <row r="18" spans="1:15" x14ac:dyDescent="0.4">
      <c r="A18" t="s">
        <v>84</v>
      </c>
      <c r="B18" t="s">
        <v>7</v>
      </c>
      <c r="D18" s="4" t="s">
        <v>85</v>
      </c>
      <c r="G18" s="4" t="s">
        <v>86</v>
      </c>
      <c r="J18" s="4" t="s">
        <v>87</v>
      </c>
      <c r="L18" s="4" t="s">
        <v>7</v>
      </c>
      <c r="M18" t="s">
        <v>7</v>
      </c>
      <c r="N18" s="4" t="s">
        <v>7</v>
      </c>
      <c r="O18" t="s">
        <v>7</v>
      </c>
    </row>
    <row r="19" spans="1:15" x14ac:dyDescent="0.4">
      <c r="A19" t="s">
        <v>88</v>
      </c>
      <c r="B19" t="s">
        <v>7</v>
      </c>
      <c r="C19" s="20">
        <v>1509048</v>
      </c>
      <c r="D19" s="20"/>
      <c r="E19" t="s">
        <v>7</v>
      </c>
      <c r="F19" s="20">
        <v>1630988</v>
      </c>
      <c r="G19" s="20"/>
      <c r="H19" t="s">
        <v>7</v>
      </c>
      <c r="I19" s="20">
        <v>1191624</v>
      </c>
      <c r="J19" s="20"/>
      <c r="K19" t="s">
        <v>7</v>
      </c>
      <c r="L19" s="4" t="s">
        <v>89</v>
      </c>
      <c r="N19" s="4" t="s">
        <v>90</v>
      </c>
    </row>
    <row r="20" spans="1:15" x14ac:dyDescent="0.4">
      <c r="A20" t="s">
        <v>91</v>
      </c>
      <c r="B20" t="s">
        <v>7</v>
      </c>
      <c r="D20" s="4" t="s">
        <v>92</v>
      </c>
      <c r="G20" s="4" t="s">
        <v>93</v>
      </c>
      <c r="J20" s="4" t="s">
        <v>94</v>
      </c>
      <c r="L20" s="4" t="s">
        <v>7</v>
      </c>
      <c r="M20" t="s">
        <v>7</v>
      </c>
      <c r="N20" s="4" t="s">
        <v>7</v>
      </c>
      <c r="O20" t="s">
        <v>7</v>
      </c>
    </row>
    <row r="21" spans="1:15" x14ac:dyDescent="0.4">
      <c r="A21" t="s">
        <v>95</v>
      </c>
      <c r="B21" t="s">
        <v>7</v>
      </c>
      <c r="D21" s="4" t="s">
        <v>7</v>
      </c>
      <c r="E21" t="s">
        <v>7</v>
      </c>
      <c r="G21" s="4" t="s">
        <v>7</v>
      </c>
      <c r="H21" t="s">
        <v>7</v>
      </c>
      <c r="J21" s="4" t="s">
        <v>7</v>
      </c>
      <c r="K21" t="s">
        <v>7</v>
      </c>
      <c r="L21" s="4" t="s">
        <v>7</v>
      </c>
      <c r="M21" t="s">
        <v>7</v>
      </c>
      <c r="N21" s="4" t="s">
        <v>7</v>
      </c>
      <c r="O21" t="s">
        <v>7</v>
      </c>
    </row>
    <row r="22" spans="1:15" x14ac:dyDescent="0.4">
      <c r="A22" t="s">
        <v>96</v>
      </c>
      <c r="B22" t="s">
        <v>7</v>
      </c>
      <c r="C22" s="21">
        <v>1.5</v>
      </c>
      <c r="D22" s="21"/>
      <c r="E22" t="s">
        <v>7</v>
      </c>
      <c r="F22" s="21">
        <v>1.56</v>
      </c>
      <c r="G22" s="21"/>
      <c r="H22" t="s">
        <v>7</v>
      </c>
      <c r="I22" s="21">
        <v>1.1299999999999999</v>
      </c>
      <c r="J22" s="21"/>
      <c r="K22" t="s">
        <v>7</v>
      </c>
      <c r="L22" s="4" t="s">
        <v>79</v>
      </c>
      <c r="N22" s="4" t="s">
        <v>97</v>
      </c>
    </row>
    <row r="23" spans="1:15" x14ac:dyDescent="0.4">
      <c r="A23" t="s">
        <v>98</v>
      </c>
      <c r="B23" t="s">
        <v>7</v>
      </c>
      <c r="C23" s="21">
        <v>1.49</v>
      </c>
      <c r="D23" s="21"/>
      <c r="E23" t="s">
        <v>7</v>
      </c>
      <c r="F23" s="21">
        <v>1.54</v>
      </c>
      <c r="G23" s="21"/>
      <c r="H23" t="s">
        <v>7</v>
      </c>
      <c r="I23" s="21">
        <v>1.1200000000000001</v>
      </c>
      <c r="J23" s="21"/>
      <c r="K23" t="s">
        <v>7</v>
      </c>
      <c r="L23" s="4" t="s">
        <v>99</v>
      </c>
      <c r="N23" s="4" t="s">
        <v>97</v>
      </c>
    </row>
    <row r="24" spans="1:15" x14ac:dyDescent="0.4">
      <c r="A24" t="s">
        <v>100</v>
      </c>
      <c r="B24" t="s">
        <v>7</v>
      </c>
      <c r="D24" s="6">
        <v>846663</v>
      </c>
      <c r="E24" t="s">
        <v>7</v>
      </c>
      <c r="G24" s="6">
        <v>769241</v>
      </c>
      <c r="H24" t="s">
        <v>7</v>
      </c>
      <c r="J24" s="6">
        <v>701677</v>
      </c>
      <c r="K24" t="s">
        <v>7</v>
      </c>
      <c r="L24" s="4" t="s">
        <v>101</v>
      </c>
      <c r="N24" s="4" t="s">
        <v>102</v>
      </c>
    </row>
  </sheetData>
  <sheetProtection selectLockedCells="1" selectUnlockedCells="1"/>
  <mergeCells count="16">
    <mergeCell ref="C23:D23"/>
    <mergeCell ref="F23:G23"/>
    <mergeCell ref="I23:J23"/>
    <mergeCell ref="C19:D19"/>
    <mergeCell ref="F19:G19"/>
    <mergeCell ref="I19:J19"/>
    <mergeCell ref="C22:D22"/>
    <mergeCell ref="F22:G22"/>
    <mergeCell ref="I22:J22"/>
    <mergeCell ref="A2:F2"/>
    <mergeCell ref="C6:D6"/>
    <mergeCell ref="F6:G6"/>
    <mergeCell ref="I6:J6"/>
    <mergeCell ref="C7:D7"/>
    <mergeCell ref="F7:G7"/>
    <mergeCell ref="I7:J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A1C4-9DB8-42F6-9746-C88B38647050}">
  <dimension ref="A2:F11"/>
  <sheetViews>
    <sheetView zoomScaleNormal="100" workbookViewId="0"/>
  </sheetViews>
  <sheetFormatPr defaultColWidth="8.69140625" defaultRowHeight="14.6" x14ac:dyDescent="0.4"/>
  <cols>
    <col min="1" max="1" width="24.69140625" customWidth="1"/>
    <col min="2" max="3" width="1.69140625" customWidth="1"/>
    <col min="4" max="4" width="10.69140625" customWidth="1"/>
  </cols>
  <sheetData>
    <row r="2" spans="1:6" x14ac:dyDescent="0.4">
      <c r="A2" s="17" t="s">
        <v>420</v>
      </c>
      <c r="B2" s="17"/>
      <c r="C2" s="17"/>
      <c r="D2" s="17"/>
      <c r="E2" s="17"/>
      <c r="F2" s="17"/>
    </row>
    <row r="4" spans="1:6" x14ac:dyDescent="0.4">
      <c r="A4" t="s">
        <v>531</v>
      </c>
      <c r="B4" s="11"/>
      <c r="C4" s="11" t="s">
        <v>7</v>
      </c>
      <c r="D4" s="3" t="s">
        <v>7</v>
      </c>
    </row>
    <row r="5" spans="1:6" x14ac:dyDescent="0.4">
      <c r="A5">
        <v>2025</v>
      </c>
      <c r="B5" t="s">
        <v>7</v>
      </c>
      <c r="C5" s="20">
        <v>14182</v>
      </c>
      <c r="D5" s="20"/>
    </row>
    <row r="6" spans="1:6" x14ac:dyDescent="0.4">
      <c r="A6">
        <v>2026</v>
      </c>
      <c r="B6" t="s">
        <v>7</v>
      </c>
      <c r="C6" t="s">
        <v>7</v>
      </c>
      <c r="D6" s="6">
        <v>11065</v>
      </c>
    </row>
    <row r="7" spans="1:6" x14ac:dyDescent="0.4">
      <c r="A7">
        <v>2027</v>
      </c>
      <c r="B7" t="s">
        <v>7</v>
      </c>
      <c r="C7" t="s">
        <v>7</v>
      </c>
      <c r="D7" s="6">
        <v>9562</v>
      </c>
    </row>
    <row r="8" spans="1:6" x14ac:dyDescent="0.4">
      <c r="A8">
        <v>2028</v>
      </c>
      <c r="B8" t="s">
        <v>7</v>
      </c>
      <c r="C8" t="s">
        <v>7</v>
      </c>
      <c r="D8" s="6">
        <v>8873</v>
      </c>
    </row>
    <row r="9" spans="1:6" x14ac:dyDescent="0.4">
      <c r="A9">
        <v>2029</v>
      </c>
      <c r="B9" t="s">
        <v>7</v>
      </c>
      <c r="C9" t="s">
        <v>7</v>
      </c>
      <c r="D9" s="6">
        <v>8574</v>
      </c>
    </row>
    <row r="10" spans="1:6" x14ac:dyDescent="0.4">
      <c r="A10" t="s">
        <v>442</v>
      </c>
      <c r="B10" t="s">
        <v>7</v>
      </c>
      <c r="C10" t="s">
        <v>7</v>
      </c>
      <c r="D10" s="6">
        <v>44841</v>
      </c>
    </row>
    <row r="11" spans="1:6" x14ac:dyDescent="0.4">
      <c r="A11" t="s">
        <v>7</v>
      </c>
      <c r="B11" t="s">
        <v>7</v>
      </c>
      <c r="C11" s="20">
        <v>97097</v>
      </c>
      <c r="D11" s="20"/>
    </row>
  </sheetData>
  <sheetProtection selectLockedCells="1" selectUnlockedCells="1"/>
  <mergeCells count="3">
    <mergeCell ref="A2:F2"/>
    <mergeCell ref="C5:D5"/>
    <mergeCell ref="C11:D11"/>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BBC9B-0CCF-4695-AA48-9190B4C45500}">
  <dimension ref="A2:G12"/>
  <sheetViews>
    <sheetView zoomScaleNormal="100" workbookViewId="0"/>
  </sheetViews>
  <sheetFormatPr defaultColWidth="8.69140625" defaultRowHeight="14.6" x14ac:dyDescent="0.4"/>
  <cols>
    <col min="1" max="1" width="50.69140625" customWidth="1"/>
    <col min="2" max="2" width="1.69140625" customWidth="1"/>
    <col min="4" max="4" width="10.69140625" customWidth="1"/>
    <col min="5" max="5" width="1.69140625" customWidth="1"/>
    <col min="7" max="7" width="1.69140625" customWidth="1"/>
  </cols>
  <sheetData>
    <row r="2" spans="1:7" x14ac:dyDescent="0.4">
      <c r="A2" s="17" t="s">
        <v>532</v>
      </c>
      <c r="B2" s="17"/>
      <c r="C2" s="17"/>
      <c r="D2" s="17"/>
      <c r="E2" s="17"/>
      <c r="F2" s="17"/>
    </row>
    <row r="4" spans="1:7" x14ac:dyDescent="0.4">
      <c r="A4" s="11" t="s">
        <v>7</v>
      </c>
      <c r="B4" s="11" t="s">
        <v>7</v>
      </c>
      <c r="C4" s="18" t="s">
        <v>259</v>
      </c>
      <c r="D4" s="18"/>
      <c r="E4" t="s">
        <v>7</v>
      </c>
      <c r="F4" s="18" t="s">
        <v>259</v>
      </c>
      <c r="G4" s="18"/>
    </row>
    <row r="5" spans="1:7" x14ac:dyDescent="0.4">
      <c r="A5" s="11" t="s">
        <v>7</v>
      </c>
      <c r="B5" s="11"/>
      <c r="C5" s="18" t="s">
        <v>45</v>
      </c>
      <c r="D5" s="18"/>
      <c r="F5" s="18" t="s">
        <v>46</v>
      </c>
      <c r="G5" s="18"/>
    </row>
    <row r="6" spans="1:7" x14ac:dyDescent="0.4">
      <c r="A6" t="s">
        <v>533</v>
      </c>
      <c r="B6" t="s">
        <v>7</v>
      </c>
      <c r="C6" s="20">
        <v>375000</v>
      </c>
      <c r="D6" s="20"/>
      <c r="E6" t="s">
        <v>7</v>
      </c>
      <c r="F6" s="19" t="s">
        <v>38</v>
      </c>
      <c r="G6" s="19"/>
    </row>
    <row r="7" spans="1:7" x14ac:dyDescent="0.4">
      <c r="A7" t="s">
        <v>534</v>
      </c>
      <c r="B7" t="s">
        <v>7</v>
      </c>
      <c r="D7" s="4" t="s">
        <v>37</v>
      </c>
      <c r="E7" t="s">
        <v>7</v>
      </c>
      <c r="G7" s="4" t="s">
        <v>37</v>
      </c>
    </row>
    <row r="8" spans="1:7" x14ac:dyDescent="0.4">
      <c r="A8" s="11" t="s">
        <v>535</v>
      </c>
      <c r="B8" t="s">
        <v>7</v>
      </c>
      <c r="D8" s="6">
        <v>375000</v>
      </c>
      <c r="E8" t="s">
        <v>7</v>
      </c>
      <c r="G8" s="4" t="s">
        <v>37</v>
      </c>
    </row>
    <row r="9" spans="1:7" x14ac:dyDescent="0.4">
      <c r="A9" t="s">
        <v>536</v>
      </c>
      <c r="B9" t="s">
        <v>7</v>
      </c>
      <c r="D9" s="7">
        <v>-1049</v>
      </c>
      <c r="E9" t="s">
        <v>7</v>
      </c>
      <c r="G9" s="4" t="s">
        <v>37</v>
      </c>
    </row>
    <row r="10" spans="1:7" x14ac:dyDescent="0.4">
      <c r="A10" s="11" t="s">
        <v>537</v>
      </c>
      <c r="B10" t="s">
        <v>7</v>
      </c>
      <c r="D10" s="6">
        <v>373951</v>
      </c>
      <c r="E10" t="s">
        <v>7</v>
      </c>
      <c r="G10" s="4" t="s">
        <v>37</v>
      </c>
    </row>
    <row r="11" spans="1:7" x14ac:dyDescent="0.4">
      <c r="A11" t="s">
        <v>538</v>
      </c>
      <c r="B11" t="s">
        <v>7</v>
      </c>
      <c r="D11" s="4" t="s">
        <v>37</v>
      </c>
      <c r="E11" t="s">
        <v>7</v>
      </c>
      <c r="G11" s="4" t="s">
        <v>37</v>
      </c>
    </row>
    <row r="12" spans="1:7" x14ac:dyDescent="0.4">
      <c r="A12" t="s">
        <v>539</v>
      </c>
      <c r="B12" t="s">
        <v>7</v>
      </c>
      <c r="C12" s="20">
        <v>373951</v>
      </c>
      <c r="D12" s="20"/>
      <c r="E12" t="s">
        <v>7</v>
      </c>
      <c r="F12" s="19" t="s">
        <v>38</v>
      </c>
      <c r="G12" s="19"/>
    </row>
  </sheetData>
  <sheetProtection selectLockedCells="1" selectUnlockedCells="1"/>
  <mergeCells count="9">
    <mergeCell ref="C12:D12"/>
    <mergeCell ref="F12:G12"/>
    <mergeCell ref="A2:F2"/>
    <mergeCell ref="C4:D4"/>
    <mergeCell ref="F4:G4"/>
    <mergeCell ref="C5:D5"/>
    <mergeCell ref="F5:G5"/>
    <mergeCell ref="C6:D6"/>
    <mergeCell ref="F6:G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BB8-5D0E-46C2-B7DA-3B6126EC0284}">
  <dimension ref="A2:F11"/>
  <sheetViews>
    <sheetView zoomScaleNormal="100" workbookViewId="0"/>
  </sheetViews>
  <sheetFormatPr defaultColWidth="8.69140625" defaultRowHeight="14.6" x14ac:dyDescent="0.4"/>
  <cols>
    <col min="1" max="1" width="24.69140625" customWidth="1"/>
    <col min="2" max="3" width="1.69140625" customWidth="1"/>
    <col min="4" max="4" width="10.69140625" customWidth="1"/>
  </cols>
  <sheetData>
    <row r="2" spans="1:6" x14ac:dyDescent="0.4">
      <c r="A2" s="17" t="s">
        <v>540</v>
      </c>
      <c r="B2" s="17"/>
      <c r="C2" s="17"/>
      <c r="D2" s="17"/>
      <c r="E2" s="17"/>
      <c r="F2" s="17"/>
    </row>
    <row r="4" spans="1:6" x14ac:dyDescent="0.4">
      <c r="A4" t="s">
        <v>531</v>
      </c>
      <c r="B4" s="3"/>
      <c r="C4" s="3" t="s">
        <v>7</v>
      </c>
      <c r="D4" s="3"/>
    </row>
    <row r="5" spans="1:6" x14ac:dyDescent="0.4">
      <c r="A5">
        <v>2025</v>
      </c>
      <c r="B5" t="s">
        <v>7</v>
      </c>
      <c r="C5" s="20">
        <v>258010</v>
      </c>
      <c r="D5" s="20"/>
    </row>
    <row r="6" spans="1:6" x14ac:dyDescent="0.4">
      <c r="A6">
        <v>2026</v>
      </c>
      <c r="B6" t="s">
        <v>7</v>
      </c>
      <c r="C6" t="s">
        <v>7</v>
      </c>
      <c r="D6" s="6">
        <v>94471</v>
      </c>
    </row>
    <row r="7" spans="1:6" x14ac:dyDescent="0.4">
      <c r="A7">
        <v>2027</v>
      </c>
      <c r="B7" t="s">
        <v>7</v>
      </c>
      <c r="C7" t="s">
        <v>7</v>
      </c>
      <c r="D7" s="6">
        <v>44256</v>
      </c>
    </row>
    <row r="8" spans="1:6" x14ac:dyDescent="0.4">
      <c r="A8">
        <v>2028</v>
      </c>
      <c r="B8" t="s">
        <v>7</v>
      </c>
      <c r="C8" t="s">
        <v>7</v>
      </c>
      <c r="D8" s="6">
        <v>39732</v>
      </c>
    </row>
    <row r="9" spans="1:6" x14ac:dyDescent="0.4">
      <c r="A9">
        <v>2029</v>
      </c>
      <c r="B9" t="s">
        <v>7</v>
      </c>
      <c r="C9" t="s">
        <v>7</v>
      </c>
      <c r="D9" s="6">
        <v>38247</v>
      </c>
    </row>
    <row r="10" spans="1:6" x14ac:dyDescent="0.4">
      <c r="A10" t="s">
        <v>442</v>
      </c>
      <c r="B10" t="s">
        <v>7</v>
      </c>
      <c r="C10" t="s">
        <v>7</v>
      </c>
      <c r="D10" s="6">
        <v>95</v>
      </c>
    </row>
    <row r="11" spans="1:6" x14ac:dyDescent="0.4">
      <c r="A11" t="s">
        <v>7</v>
      </c>
      <c r="C11" s="20">
        <v>474811</v>
      </c>
      <c r="D11" s="20"/>
    </row>
  </sheetData>
  <sheetProtection selectLockedCells="1" selectUnlockedCells="1"/>
  <mergeCells count="3">
    <mergeCell ref="A2:F2"/>
    <mergeCell ref="C5:D5"/>
    <mergeCell ref="C11:D11"/>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34E4B-BFA1-4F15-8026-CACCA51C5D47}">
  <dimension ref="A2:G8"/>
  <sheetViews>
    <sheetView zoomScaleNormal="100" workbookViewId="0"/>
  </sheetViews>
  <sheetFormatPr defaultColWidth="8.69140625" defaultRowHeight="14.6" x14ac:dyDescent="0.4"/>
  <cols>
    <col min="1" max="1" width="71.69140625" customWidth="1"/>
    <col min="2" max="3" width="1.69140625" customWidth="1"/>
    <col min="4" max="4" width="10.69140625" customWidth="1"/>
    <col min="5" max="6" width="1.69140625" customWidth="1"/>
    <col min="7" max="7" width="10.69140625" customWidth="1"/>
  </cols>
  <sheetData>
    <row r="2" spans="1:7" x14ac:dyDescent="0.4">
      <c r="A2" s="17" t="s">
        <v>541</v>
      </c>
      <c r="B2" s="17"/>
      <c r="C2" s="17"/>
      <c r="D2" s="17"/>
      <c r="E2" s="17"/>
      <c r="F2" s="17"/>
    </row>
    <row r="4" spans="1:7" x14ac:dyDescent="0.4">
      <c r="A4" t="s">
        <v>7</v>
      </c>
      <c r="B4" s="2"/>
      <c r="C4" s="18" t="s">
        <v>45</v>
      </c>
      <c r="D4" s="18"/>
      <c r="E4" s="2"/>
      <c r="F4" s="18" t="s">
        <v>46</v>
      </c>
      <c r="G4" s="18"/>
    </row>
    <row r="5" spans="1:7" x14ac:dyDescent="0.4">
      <c r="A5" t="s">
        <v>542</v>
      </c>
      <c r="C5" s="19" t="s">
        <v>38</v>
      </c>
      <c r="D5" s="19"/>
      <c r="F5" s="23">
        <v>-758</v>
      </c>
      <c r="G5" s="23"/>
    </row>
    <row r="6" spans="1:7" x14ac:dyDescent="0.4">
      <c r="A6" t="s">
        <v>543</v>
      </c>
      <c r="B6" t="s">
        <v>7</v>
      </c>
      <c r="C6" t="s">
        <v>7</v>
      </c>
      <c r="D6" s="7">
        <v>-269930</v>
      </c>
      <c r="E6" t="s">
        <v>7</v>
      </c>
      <c r="F6" t="s">
        <v>7</v>
      </c>
      <c r="G6" s="7">
        <v>-128989</v>
      </c>
    </row>
    <row r="7" spans="1:7" x14ac:dyDescent="0.4">
      <c r="A7" t="s">
        <v>544</v>
      </c>
      <c r="B7" t="s">
        <v>7</v>
      </c>
      <c r="C7" t="s">
        <v>7</v>
      </c>
      <c r="D7" s="6">
        <v>443</v>
      </c>
      <c r="E7" t="s">
        <v>7</v>
      </c>
      <c r="F7" t="s">
        <v>7</v>
      </c>
      <c r="G7" s="6">
        <v>4410</v>
      </c>
    </row>
    <row r="8" spans="1:7" x14ac:dyDescent="0.4">
      <c r="A8" s="11" t="s">
        <v>545</v>
      </c>
      <c r="C8" s="23">
        <v>-269487</v>
      </c>
      <c r="D8" s="23"/>
      <c r="F8" s="23">
        <v>-125337</v>
      </c>
      <c r="G8" s="23"/>
    </row>
  </sheetData>
  <sheetProtection selectLockedCells="1" selectUnlockedCells="1"/>
  <mergeCells count="7">
    <mergeCell ref="C8:D8"/>
    <mergeCell ref="F8:G8"/>
    <mergeCell ref="A2:F2"/>
    <mergeCell ref="C4:D4"/>
    <mergeCell ref="F4:G4"/>
    <mergeCell ref="C5:D5"/>
    <mergeCell ref="F5:G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F118-7B83-4B28-9DF5-125DEA80778F}">
  <dimension ref="A2:H7"/>
  <sheetViews>
    <sheetView zoomScaleNormal="100" workbookViewId="0"/>
  </sheetViews>
  <sheetFormatPr defaultColWidth="8.69140625" defaultRowHeight="14.6" x14ac:dyDescent="0.4"/>
  <cols>
    <col min="1" max="1" width="23.69140625" customWidth="1"/>
    <col min="2" max="2" width="1.69140625" customWidth="1"/>
    <col min="3" max="3" width="10.69140625" customWidth="1"/>
    <col min="4" max="4" width="1.69140625" customWidth="1"/>
    <col min="5" max="5" width="10.69140625" customWidth="1"/>
    <col min="6" max="6" width="1.69140625" customWidth="1"/>
    <col min="7" max="7" width="10.69140625" customWidth="1"/>
    <col min="8" max="8" width="1.69140625" customWidth="1"/>
  </cols>
  <sheetData>
    <row r="2" spans="1:8" x14ac:dyDescent="0.4">
      <c r="A2" s="17" t="s">
        <v>386</v>
      </c>
      <c r="B2" s="17"/>
      <c r="C2" s="17"/>
      <c r="D2" s="17"/>
      <c r="E2" s="17"/>
      <c r="F2" s="17"/>
    </row>
    <row r="4" spans="1:8" ht="39.75" customHeight="1" x14ac:dyDescent="0.4">
      <c r="A4" t="s">
        <v>546</v>
      </c>
      <c r="C4" s="1" t="s">
        <v>547</v>
      </c>
      <c r="E4" s="1" t="s">
        <v>548</v>
      </c>
      <c r="G4" s="1" t="s">
        <v>549</v>
      </c>
    </row>
    <row r="5" spans="1:8" x14ac:dyDescent="0.4">
      <c r="A5" t="s">
        <v>550</v>
      </c>
      <c r="B5" t="s">
        <v>7</v>
      </c>
      <c r="C5" s="4" t="s">
        <v>73</v>
      </c>
      <c r="E5" s="4" t="s">
        <v>551</v>
      </c>
      <c r="G5" s="4" t="s">
        <v>552</v>
      </c>
    </row>
    <row r="6" spans="1:8" x14ac:dyDescent="0.4">
      <c r="A6" t="s">
        <v>553</v>
      </c>
      <c r="B6" t="s">
        <v>7</v>
      </c>
      <c r="C6" s="4" t="s">
        <v>554</v>
      </c>
      <c r="E6" s="4" t="s">
        <v>555</v>
      </c>
      <c r="G6" s="4" t="s">
        <v>556</v>
      </c>
    </row>
    <row r="7" spans="1:8" x14ac:dyDescent="0.4">
      <c r="A7" t="s">
        <v>557</v>
      </c>
      <c r="B7" t="s">
        <v>7</v>
      </c>
      <c r="C7" s="4" t="s">
        <v>558</v>
      </c>
      <c r="D7" t="s">
        <v>7</v>
      </c>
      <c r="E7" s="4" t="s">
        <v>559</v>
      </c>
      <c r="F7" t="s">
        <v>7</v>
      </c>
      <c r="G7" s="4" t="s">
        <v>560</v>
      </c>
      <c r="H7" t="s">
        <v>7</v>
      </c>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A659-1769-4134-81BF-AA984C8D695F}">
  <dimension ref="A2:K19"/>
  <sheetViews>
    <sheetView zoomScaleNormal="100" workbookViewId="0"/>
  </sheetViews>
  <sheetFormatPr defaultColWidth="8.69140625" defaultRowHeight="14.6" x14ac:dyDescent="0.4"/>
  <cols>
    <col min="1" max="1" width="62.69140625" customWidth="1"/>
    <col min="2" max="2" width="1.69140625" customWidth="1"/>
    <col min="3" max="3" width="10.69140625" customWidth="1"/>
    <col min="4" max="7" width="1.69140625" customWidth="1"/>
    <col min="8" max="8" width="11.69140625" customWidth="1"/>
    <col min="9" max="11" width="1.69140625" customWidth="1"/>
  </cols>
  <sheetData>
    <row r="2" spans="1:11" x14ac:dyDescent="0.4">
      <c r="A2" s="17" t="s">
        <v>420</v>
      </c>
      <c r="B2" s="17"/>
      <c r="C2" s="17"/>
      <c r="D2" s="17"/>
      <c r="E2" s="17"/>
      <c r="F2" s="17"/>
    </row>
    <row r="4" spans="1:11" x14ac:dyDescent="0.4">
      <c r="A4" t="s">
        <v>7</v>
      </c>
      <c r="B4" t="s">
        <v>7</v>
      </c>
      <c r="C4" s="2" t="s">
        <v>7</v>
      </c>
      <c r="D4" t="s">
        <v>7</v>
      </c>
      <c r="E4" t="s">
        <v>7</v>
      </c>
      <c r="F4" s="2" t="s">
        <v>7</v>
      </c>
      <c r="G4" t="s">
        <v>7</v>
      </c>
      <c r="H4" s="2" t="s">
        <v>561</v>
      </c>
      <c r="I4" t="s">
        <v>7</v>
      </c>
      <c r="J4" t="s">
        <v>7</v>
      </c>
      <c r="K4" s="2" t="s">
        <v>7</v>
      </c>
    </row>
    <row r="5" spans="1:11" x14ac:dyDescent="0.4">
      <c r="A5" t="s">
        <v>7</v>
      </c>
      <c r="B5" t="s">
        <v>7</v>
      </c>
      <c r="C5" s="2" t="s">
        <v>7</v>
      </c>
      <c r="D5" t="s">
        <v>7</v>
      </c>
      <c r="E5" s="18" t="s">
        <v>561</v>
      </c>
      <c r="F5" s="18"/>
      <c r="G5" t="s">
        <v>7</v>
      </c>
      <c r="H5" s="2" t="s">
        <v>562</v>
      </c>
      <c r="I5" t="s">
        <v>7</v>
      </c>
      <c r="J5" t="s">
        <v>7</v>
      </c>
      <c r="K5" s="2" t="s">
        <v>7</v>
      </c>
    </row>
    <row r="6" spans="1:11" x14ac:dyDescent="0.4">
      <c r="A6" t="s">
        <v>7</v>
      </c>
      <c r="B6" t="s">
        <v>7</v>
      </c>
      <c r="C6" s="2" t="s">
        <v>7</v>
      </c>
      <c r="D6" t="s">
        <v>7</v>
      </c>
      <c r="E6" s="18" t="s">
        <v>562</v>
      </c>
      <c r="F6" s="18"/>
      <c r="G6" t="s">
        <v>7</v>
      </c>
      <c r="H6" s="2" t="s">
        <v>563</v>
      </c>
      <c r="I6" t="s">
        <v>7</v>
      </c>
      <c r="J6" t="s">
        <v>7</v>
      </c>
      <c r="K6" s="2" t="s">
        <v>7</v>
      </c>
    </row>
    <row r="7" spans="1:11" x14ac:dyDescent="0.4">
      <c r="A7" t="s">
        <v>7</v>
      </c>
      <c r="B7" t="s">
        <v>7</v>
      </c>
      <c r="C7" s="2" t="s">
        <v>564</v>
      </c>
      <c r="D7" t="s">
        <v>7</v>
      </c>
      <c r="E7" s="18" t="s">
        <v>565</v>
      </c>
      <c r="F7" s="18"/>
      <c r="G7" t="s">
        <v>7</v>
      </c>
      <c r="H7" s="2" t="s">
        <v>566</v>
      </c>
      <c r="I7" t="s">
        <v>7</v>
      </c>
      <c r="J7" s="2" t="s">
        <v>7</v>
      </c>
      <c r="K7" s="2" t="s">
        <v>7</v>
      </c>
    </row>
    <row r="8" spans="1:11" x14ac:dyDescent="0.4">
      <c r="A8" t="s">
        <v>7</v>
      </c>
      <c r="B8" t="s">
        <v>7</v>
      </c>
      <c r="C8" s="2" t="s">
        <v>567</v>
      </c>
      <c r="D8" t="s">
        <v>7</v>
      </c>
      <c r="E8" s="18" t="s">
        <v>568</v>
      </c>
      <c r="F8" s="18"/>
      <c r="G8" t="s">
        <v>7</v>
      </c>
      <c r="H8" s="2" t="s">
        <v>569</v>
      </c>
      <c r="I8" t="s">
        <v>7</v>
      </c>
      <c r="J8" s="18" t="s">
        <v>570</v>
      </c>
      <c r="K8" s="18"/>
    </row>
    <row r="9" spans="1:11" x14ac:dyDescent="0.4">
      <c r="A9" s="2" t="s">
        <v>571</v>
      </c>
      <c r="C9" s="2" t="s">
        <v>35</v>
      </c>
      <c r="E9" s="18" t="s">
        <v>572</v>
      </c>
      <c r="F9" s="18"/>
      <c r="H9" s="2" t="s">
        <v>573</v>
      </c>
      <c r="J9" s="18" t="s">
        <v>574</v>
      </c>
      <c r="K9" s="18"/>
    </row>
    <row r="10" spans="1:11" x14ac:dyDescent="0.4">
      <c r="A10" t="s">
        <v>575</v>
      </c>
      <c r="C10" s="6">
        <v>24983</v>
      </c>
      <c r="D10" t="s">
        <v>7</v>
      </c>
      <c r="E10" s="21">
        <v>33.64</v>
      </c>
      <c r="F10" s="21"/>
      <c r="H10" s="10">
        <v>5.8</v>
      </c>
      <c r="I10" t="s">
        <v>7</v>
      </c>
      <c r="J10" s="20">
        <v>598866</v>
      </c>
      <c r="K10" s="20"/>
    </row>
    <row r="11" spans="1:11" x14ac:dyDescent="0.4">
      <c r="A11" t="s">
        <v>576</v>
      </c>
      <c r="C11" s="6">
        <v>4332</v>
      </c>
      <c r="D11" t="s">
        <v>7</v>
      </c>
      <c r="E11" s="21">
        <v>60.29</v>
      </c>
      <c r="F11" s="21"/>
      <c r="G11" t="s">
        <v>7</v>
      </c>
      <c r="H11" s="4" t="s">
        <v>7</v>
      </c>
      <c r="I11" t="s">
        <v>7</v>
      </c>
      <c r="J11" t="s">
        <v>7</v>
      </c>
      <c r="K11" s="4" t="s">
        <v>7</v>
      </c>
    </row>
    <row r="12" spans="1:11" x14ac:dyDescent="0.4">
      <c r="A12" t="s">
        <v>577</v>
      </c>
      <c r="C12" s="6">
        <v>62</v>
      </c>
      <c r="D12" t="s">
        <v>7</v>
      </c>
      <c r="E12" s="21">
        <v>51.89</v>
      </c>
      <c r="F12" s="21"/>
      <c r="G12" t="s">
        <v>7</v>
      </c>
      <c r="H12" s="4" t="s">
        <v>7</v>
      </c>
      <c r="I12" t="s">
        <v>7</v>
      </c>
      <c r="J12" t="s">
        <v>7</v>
      </c>
      <c r="K12" s="4" t="s">
        <v>7</v>
      </c>
    </row>
    <row r="13" spans="1:11" x14ac:dyDescent="0.4">
      <c r="A13" t="s">
        <v>578</v>
      </c>
      <c r="C13" s="6">
        <v>1236</v>
      </c>
      <c r="D13" t="s">
        <v>7</v>
      </c>
      <c r="E13" s="21">
        <v>48.4</v>
      </c>
      <c r="F13" s="21"/>
      <c r="G13" t="s">
        <v>7</v>
      </c>
      <c r="H13" s="4" t="s">
        <v>7</v>
      </c>
      <c r="I13" t="s">
        <v>7</v>
      </c>
      <c r="J13" t="s">
        <v>7</v>
      </c>
      <c r="K13" s="4" t="s">
        <v>7</v>
      </c>
    </row>
    <row r="14" spans="1:11" x14ac:dyDescent="0.4">
      <c r="A14" t="s">
        <v>579</v>
      </c>
      <c r="C14" s="6">
        <v>12</v>
      </c>
      <c r="D14" t="s">
        <v>7</v>
      </c>
      <c r="E14" s="21">
        <v>51.59</v>
      </c>
      <c r="F14" s="21"/>
      <c r="G14" t="s">
        <v>7</v>
      </c>
      <c r="H14" s="4" t="s">
        <v>7</v>
      </c>
      <c r="I14" t="s">
        <v>7</v>
      </c>
      <c r="J14" t="s">
        <v>7</v>
      </c>
      <c r="K14" s="4" t="s">
        <v>7</v>
      </c>
    </row>
    <row r="15" spans="1:11" x14ac:dyDescent="0.4">
      <c r="A15" t="s">
        <v>580</v>
      </c>
      <c r="C15" s="7">
        <v>-2908</v>
      </c>
      <c r="D15" t="s">
        <v>7</v>
      </c>
      <c r="E15" s="21">
        <v>27.16</v>
      </c>
      <c r="F15" s="21"/>
      <c r="G15" t="s">
        <v>7</v>
      </c>
      <c r="H15" s="4" t="s">
        <v>7</v>
      </c>
      <c r="I15" t="s">
        <v>7</v>
      </c>
      <c r="J15" t="s">
        <v>7</v>
      </c>
      <c r="K15" s="4" t="s">
        <v>7</v>
      </c>
    </row>
    <row r="16" spans="1:11" x14ac:dyDescent="0.4">
      <c r="A16" t="s">
        <v>581</v>
      </c>
      <c r="C16" s="7">
        <v>-629</v>
      </c>
      <c r="D16" t="s">
        <v>7</v>
      </c>
      <c r="E16" s="21">
        <v>48.28</v>
      </c>
      <c r="F16" s="21"/>
      <c r="G16" t="s">
        <v>7</v>
      </c>
      <c r="H16" s="4" t="s">
        <v>7</v>
      </c>
      <c r="I16" t="s">
        <v>7</v>
      </c>
      <c r="J16" t="s">
        <v>7</v>
      </c>
      <c r="K16" s="4" t="s">
        <v>7</v>
      </c>
    </row>
    <row r="17" spans="1:11" x14ac:dyDescent="0.4">
      <c r="A17" t="s">
        <v>582</v>
      </c>
      <c r="C17" s="6">
        <v>27088</v>
      </c>
      <c r="D17" t="s">
        <v>7</v>
      </c>
      <c r="E17" s="21">
        <v>38.979999999999997</v>
      </c>
      <c r="F17" s="21"/>
      <c r="H17" s="10">
        <v>5.8</v>
      </c>
      <c r="I17" t="s">
        <v>7</v>
      </c>
      <c r="J17" s="20">
        <v>400207</v>
      </c>
      <c r="K17" s="20"/>
    </row>
    <row r="18" spans="1:11" x14ac:dyDescent="0.4">
      <c r="A18" t="s">
        <v>583</v>
      </c>
      <c r="B18" t="s">
        <v>7</v>
      </c>
      <c r="C18" s="6">
        <v>26124</v>
      </c>
      <c r="D18" t="s">
        <v>7</v>
      </c>
      <c r="E18" s="21">
        <v>38.49</v>
      </c>
      <c r="F18" s="21"/>
      <c r="G18" t="s">
        <v>7</v>
      </c>
      <c r="H18" s="10">
        <v>5.7</v>
      </c>
      <c r="I18" t="s">
        <v>7</v>
      </c>
      <c r="J18" s="20">
        <v>396642</v>
      </c>
      <c r="K18" s="20"/>
    </row>
    <row r="19" spans="1:11" x14ac:dyDescent="0.4">
      <c r="A19" t="s">
        <v>584</v>
      </c>
      <c r="C19" s="6">
        <v>14169</v>
      </c>
      <c r="D19" t="s">
        <v>7</v>
      </c>
      <c r="E19" s="21">
        <v>29.39</v>
      </c>
      <c r="F19" s="21"/>
      <c r="H19" s="10">
        <v>3.7</v>
      </c>
      <c r="I19" t="s">
        <v>7</v>
      </c>
      <c r="J19" s="20">
        <v>328318</v>
      </c>
      <c r="K19" s="20"/>
    </row>
  </sheetData>
  <sheetProtection selectLockedCells="1" selectUnlockedCells="1"/>
  <mergeCells count="22">
    <mergeCell ref="E18:F18"/>
    <mergeCell ref="J18:K18"/>
    <mergeCell ref="E19:F19"/>
    <mergeCell ref="J19:K19"/>
    <mergeCell ref="E13:F13"/>
    <mergeCell ref="E14:F14"/>
    <mergeCell ref="E15:F15"/>
    <mergeCell ref="E16:F16"/>
    <mergeCell ref="E17:F17"/>
    <mergeCell ref="J17:K17"/>
    <mergeCell ref="J8:K8"/>
    <mergeCell ref="E12:F12"/>
    <mergeCell ref="A2:F2"/>
    <mergeCell ref="E5:F5"/>
    <mergeCell ref="E6:F6"/>
    <mergeCell ref="E7:F7"/>
    <mergeCell ref="E8:F8"/>
    <mergeCell ref="E9:F9"/>
    <mergeCell ref="J9:K9"/>
    <mergeCell ref="E10:F10"/>
    <mergeCell ref="J10:K10"/>
    <mergeCell ref="E11:F11"/>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DB731-BDF3-4DBE-BD27-DC2B0020B474}">
  <dimension ref="A2:Q18"/>
  <sheetViews>
    <sheetView zoomScaleNormal="100" workbookViewId="0"/>
  </sheetViews>
  <sheetFormatPr defaultColWidth="8.69140625" defaultRowHeight="14.6" x14ac:dyDescent="0.4"/>
  <cols>
    <col min="1" max="6" width="1.69140625" customWidth="1"/>
    <col min="7" max="7" width="14.69140625" customWidth="1"/>
    <col min="8" max="8" width="1.69140625" customWidth="1"/>
    <col min="9" max="9" width="12.69140625" customWidth="1"/>
    <col min="10" max="13" width="1.69140625" customWidth="1"/>
    <col min="14" max="14" width="11.69140625" customWidth="1"/>
    <col min="15" max="16" width="1.69140625" customWidth="1"/>
  </cols>
  <sheetData>
    <row r="2" spans="1:17" x14ac:dyDescent="0.4">
      <c r="A2" t="s">
        <v>7</v>
      </c>
      <c r="B2" s="2" t="s">
        <v>7</v>
      </c>
      <c r="C2" s="2" t="s">
        <v>7</v>
      </c>
      <c r="D2" s="2" t="s">
        <v>7</v>
      </c>
      <c r="E2" s="2" t="s">
        <v>7</v>
      </c>
      <c r="F2" s="2" t="s">
        <v>7</v>
      </c>
      <c r="G2" s="18" t="s">
        <v>585</v>
      </c>
      <c r="H2" s="18"/>
      <c r="I2" s="18"/>
      <c r="J2" s="18"/>
      <c r="K2" s="18"/>
      <c r="L2" s="18"/>
      <c r="M2" s="2" t="s">
        <v>7</v>
      </c>
      <c r="N2" s="18" t="s">
        <v>586</v>
      </c>
      <c r="O2" s="18"/>
      <c r="P2" s="18"/>
      <c r="Q2" s="18"/>
    </row>
    <row r="3" spans="1:17" x14ac:dyDescent="0.4">
      <c r="A3" t="s">
        <v>7</v>
      </c>
      <c r="B3" s="2" t="s">
        <v>7</v>
      </c>
      <c r="C3" s="2" t="s">
        <v>7</v>
      </c>
      <c r="D3" s="2" t="s">
        <v>7</v>
      </c>
      <c r="E3" s="2" t="s">
        <v>7</v>
      </c>
      <c r="F3" s="2" t="s">
        <v>7</v>
      </c>
      <c r="G3" s="2" t="s">
        <v>7</v>
      </c>
      <c r="H3" s="2" t="s">
        <v>7</v>
      </c>
      <c r="I3" s="2" t="s">
        <v>587</v>
      </c>
      <c r="J3" s="2" t="s">
        <v>7</v>
      </c>
      <c r="K3" s="2" t="s">
        <v>7</v>
      </c>
      <c r="L3" s="2" t="s">
        <v>7</v>
      </c>
      <c r="M3" s="2" t="s">
        <v>7</v>
      </c>
      <c r="N3" s="2" t="s">
        <v>7</v>
      </c>
      <c r="O3" s="2" t="s">
        <v>7</v>
      </c>
      <c r="P3" s="2" t="s">
        <v>7</v>
      </c>
      <c r="Q3" s="2"/>
    </row>
    <row r="4" spans="1:17" x14ac:dyDescent="0.4">
      <c r="A4" t="s">
        <v>7</v>
      </c>
      <c r="B4" s="2" t="s">
        <v>7</v>
      </c>
      <c r="C4" s="2" t="s">
        <v>7</v>
      </c>
      <c r="D4" s="2" t="s">
        <v>7</v>
      </c>
      <c r="E4" s="2" t="s">
        <v>7</v>
      </c>
      <c r="F4" s="2" t="s">
        <v>7</v>
      </c>
      <c r="G4" s="2" t="s">
        <v>7</v>
      </c>
      <c r="H4" s="2" t="s">
        <v>7</v>
      </c>
      <c r="I4" s="2" t="s">
        <v>562</v>
      </c>
      <c r="J4" s="2" t="s">
        <v>7</v>
      </c>
      <c r="K4" s="18" t="s">
        <v>587</v>
      </c>
      <c r="L4" s="18"/>
      <c r="M4" s="2" t="s">
        <v>7</v>
      </c>
      <c r="N4" s="2" t="s">
        <v>588</v>
      </c>
      <c r="O4" s="2" t="s">
        <v>7</v>
      </c>
      <c r="P4" s="18" t="s">
        <v>587</v>
      </c>
      <c r="Q4" s="18"/>
    </row>
    <row r="5" spans="1:17" x14ac:dyDescent="0.4">
      <c r="A5" t="s">
        <v>7</v>
      </c>
      <c r="B5" s="2" t="s">
        <v>7</v>
      </c>
      <c r="C5" s="2" t="s">
        <v>7</v>
      </c>
      <c r="D5" s="2" t="s">
        <v>7</v>
      </c>
      <c r="E5" s="2" t="s">
        <v>7</v>
      </c>
      <c r="F5" s="2" t="s">
        <v>7</v>
      </c>
      <c r="G5" s="2" t="s">
        <v>588</v>
      </c>
      <c r="H5" s="2" t="s">
        <v>7</v>
      </c>
      <c r="I5" s="2" t="s">
        <v>563</v>
      </c>
      <c r="J5" s="2" t="s">
        <v>7</v>
      </c>
      <c r="K5" s="18" t="s">
        <v>562</v>
      </c>
      <c r="L5" s="18"/>
      <c r="M5" s="2" t="s">
        <v>7</v>
      </c>
      <c r="N5" s="2" t="s">
        <v>589</v>
      </c>
      <c r="O5" s="2" t="s">
        <v>7</v>
      </c>
      <c r="P5" s="18" t="s">
        <v>562</v>
      </c>
      <c r="Q5" s="18"/>
    </row>
    <row r="6" spans="1:17" x14ac:dyDescent="0.4">
      <c r="A6" s="18" t="s">
        <v>590</v>
      </c>
      <c r="B6" s="18"/>
      <c r="C6" s="18"/>
      <c r="D6" s="18"/>
      <c r="E6" s="18"/>
      <c r="F6" s="2" t="s">
        <v>7</v>
      </c>
      <c r="G6" s="2" t="s">
        <v>591</v>
      </c>
      <c r="H6" s="2" t="s">
        <v>7</v>
      </c>
      <c r="I6" s="2" t="s">
        <v>566</v>
      </c>
      <c r="J6" s="2" t="s">
        <v>7</v>
      </c>
      <c r="K6" s="18" t="s">
        <v>565</v>
      </c>
      <c r="L6" s="18"/>
      <c r="M6" s="2" t="s">
        <v>7</v>
      </c>
      <c r="N6" s="2" t="s">
        <v>592</v>
      </c>
      <c r="O6" s="2" t="s">
        <v>7</v>
      </c>
      <c r="P6" s="18" t="s">
        <v>565</v>
      </c>
      <c r="Q6" s="18"/>
    </row>
    <row r="7" spans="1:17" x14ac:dyDescent="0.4">
      <c r="A7" s="18" t="s">
        <v>593</v>
      </c>
      <c r="B7" s="18"/>
      <c r="C7" s="18"/>
      <c r="D7" s="18"/>
      <c r="E7" s="18"/>
      <c r="F7" s="2"/>
      <c r="G7" s="2" t="s">
        <v>594</v>
      </c>
      <c r="H7" s="2"/>
      <c r="I7" s="2" t="s">
        <v>595</v>
      </c>
      <c r="J7" s="2"/>
      <c r="K7" s="18" t="s">
        <v>596</v>
      </c>
      <c r="L7" s="18"/>
      <c r="M7" s="2"/>
      <c r="N7" s="2" t="s">
        <v>35</v>
      </c>
      <c r="O7" s="2"/>
      <c r="P7" s="18" t="s">
        <v>597</v>
      </c>
      <c r="Q7" s="18"/>
    </row>
    <row r="8" spans="1:17" x14ac:dyDescent="0.4">
      <c r="A8" s="21">
        <v>18.03</v>
      </c>
      <c r="B8" s="21"/>
      <c r="C8" s="2" t="s">
        <v>598</v>
      </c>
      <c r="D8" s="21">
        <v>22.46</v>
      </c>
      <c r="E8" s="21"/>
      <c r="G8" s="6">
        <v>3036</v>
      </c>
      <c r="I8" s="10">
        <v>1.3</v>
      </c>
      <c r="K8" s="21">
        <v>22.02</v>
      </c>
      <c r="L8" s="21"/>
      <c r="N8" s="6">
        <v>3036</v>
      </c>
      <c r="P8" s="21">
        <v>22.02</v>
      </c>
      <c r="Q8" s="21"/>
    </row>
    <row r="9" spans="1:17" x14ac:dyDescent="0.4">
      <c r="A9" s="21">
        <v>22.51</v>
      </c>
      <c r="B9" s="21"/>
      <c r="C9" s="2" t="s">
        <v>598</v>
      </c>
      <c r="D9" s="21">
        <v>29.37</v>
      </c>
      <c r="E9" s="21"/>
      <c r="G9" s="6">
        <v>5108</v>
      </c>
      <c r="I9" s="10">
        <v>2.8</v>
      </c>
      <c r="K9" s="21">
        <v>26.63</v>
      </c>
      <c r="L9" s="21"/>
      <c r="N9" s="6">
        <v>5108</v>
      </c>
      <c r="P9" s="21">
        <v>26.63</v>
      </c>
      <c r="Q9" s="21"/>
    </row>
    <row r="10" spans="1:17" x14ac:dyDescent="0.4">
      <c r="A10" s="21">
        <v>29.84</v>
      </c>
      <c r="B10" s="21"/>
      <c r="C10" s="2" t="s">
        <v>598</v>
      </c>
      <c r="D10" s="21">
        <v>31.2</v>
      </c>
      <c r="E10" s="21"/>
      <c r="G10" s="6">
        <v>3715</v>
      </c>
      <c r="I10" s="10">
        <v>4.5999999999999996</v>
      </c>
      <c r="K10" s="21">
        <v>30.42</v>
      </c>
      <c r="L10" s="21"/>
      <c r="N10" s="6">
        <v>3400</v>
      </c>
      <c r="P10" s="21">
        <v>30.35</v>
      </c>
      <c r="Q10" s="21"/>
    </row>
    <row r="11" spans="1:17" x14ac:dyDescent="0.4">
      <c r="A11" s="21">
        <v>31.46</v>
      </c>
      <c r="B11" s="21"/>
      <c r="C11" s="2" t="s">
        <v>598</v>
      </c>
      <c r="D11" s="21">
        <v>33.71</v>
      </c>
      <c r="E11" s="21"/>
      <c r="G11" s="6">
        <v>53</v>
      </c>
      <c r="I11" s="10">
        <v>4.5999999999999996</v>
      </c>
      <c r="K11" s="21">
        <v>32.49</v>
      </c>
      <c r="L11" s="21"/>
      <c r="N11" s="6">
        <v>42</v>
      </c>
      <c r="P11" s="21">
        <v>32.369999999999997</v>
      </c>
      <c r="Q11" s="21"/>
    </row>
    <row r="12" spans="1:17" x14ac:dyDescent="0.4">
      <c r="A12" s="21">
        <v>36.619999999999997</v>
      </c>
      <c r="B12" s="21"/>
      <c r="C12" s="2" t="s">
        <v>598</v>
      </c>
      <c r="D12" s="21">
        <v>36.619999999999997</v>
      </c>
      <c r="E12" s="21"/>
      <c r="G12" s="6">
        <v>3978</v>
      </c>
      <c r="I12" s="10">
        <v>7.2</v>
      </c>
      <c r="K12" s="21">
        <v>36.619999999999997</v>
      </c>
      <c r="L12" s="21"/>
      <c r="N12" s="6">
        <v>1088</v>
      </c>
      <c r="P12" s="21">
        <v>36.619999999999997</v>
      </c>
      <c r="Q12" s="21"/>
    </row>
    <row r="13" spans="1:17" x14ac:dyDescent="0.4">
      <c r="A13" s="21">
        <v>38.96</v>
      </c>
      <c r="B13" s="21"/>
      <c r="C13" s="2" t="s">
        <v>598</v>
      </c>
      <c r="D13" s="21">
        <v>48.3</v>
      </c>
      <c r="E13" s="21"/>
      <c r="G13" s="6">
        <v>3191</v>
      </c>
      <c r="I13" s="10">
        <v>7.6</v>
      </c>
      <c r="K13" s="21">
        <v>45.75</v>
      </c>
      <c r="L13" s="21"/>
      <c r="N13" s="6">
        <v>1049</v>
      </c>
      <c r="P13" s="21">
        <v>44.36</v>
      </c>
      <c r="Q13" s="21"/>
    </row>
    <row r="14" spans="1:17" x14ac:dyDescent="0.4">
      <c r="A14" s="21">
        <v>48.9</v>
      </c>
      <c r="B14" s="21"/>
      <c r="C14" s="2" t="s">
        <v>598</v>
      </c>
      <c r="D14" s="21">
        <v>48.9</v>
      </c>
      <c r="E14" s="21"/>
      <c r="G14" s="6">
        <v>20</v>
      </c>
      <c r="I14" s="10">
        <v>6.7</v>
      </c>
      <c r="K14" s="21">
        <v>48.9</v>
      </c>
      <c r="L14" s="21"/>
      <c r="N14" s="6">
        <v>9</v>
      </c>
      <c r="P14" s="21">
        <v>48.9</v>
      </c>
      <c r="Q14" s="21"/>
    </row>
    <row r="15" spans="1:17" x14ac:dyDescent="0.4">
      <c r="A15" s="21">
        <v>50.82</v>
      </c>
      <c r="B15" s="21"/>
      <c r="C15" s="2" t="s">
        <v>598</v>
      </c>
      <c r="D15" s="21">
        <v>50.82</v>
      </c>
      <c r="E15" s="21"/>
      <c r="G15" s="6">
        <v>3641</v>
      </c>
      <c r="I15" s="10">
        <v>8.1999999999999993</v>
      </c>
      <c r="K15" s="21">
        <v>50.82</v>
      </c>
      <c r="L15" s="21"/>
      <c r="N15" s="6">
        <v>430</v>
      </c>
      <c r="P15" s="21">
        <v>50.82</v>
      </c>
      <c r="Q15" s="21"/>
    </row>
    <row r="16" spans="1:17" x14ac:dyDescent="0.4">
      <c r="A16" s="21">
        <v>51.38</v>
      </c>
      <c r="B16" s="21"/>
      <c r="C16" s="2" t="s">
        <v>598</v>
      </c>
      <c r="D16" s="21">
        <v>59.36</v>
      </c>
      <c r="E16" s="21"/>
      <c r="G16" s="6">
        <v>207</v>
      </c>
      <c r="I16" s="10">
        <v>9.1</v>
      </c>
      <c r="K16" s="21">
        <v>53.81</v>
      </c>
      <c r="L16" s="21"/>
      <c r="N16" s="6">
        <v>7</v>
      </c>
      <c r="P16" s="21">
        <v>55.56</v>
      </c>
      <c r="Q16" s="21"/>
    </row>
    <row r="17" spans="1:17" x14ac:dyDescent="0.4">
      <c r="A17" s="21">
        <v>60.3</v>
      </c>
      <c r="B17" s="21"/>
      <c r="C17" s="2" t="s">
        <v>598</v>
      </c>
      <c r="D17" s="21">
        <v>60.3</v>
      </c>
      <c r="E17" s="21"/>
      <c r="G17" s="6">
        <v>4139</v>
      </c>
      <c r="I17" s="10">
        <v>9.1999999999999993</v>
      </c>
      <c r="K17" s="21">
        <v>60.3</v>
      </c>
      <c r="L17" s="21"/>
      <c r="N17" s="4" t="s">
        <v>37</v>
      </c>
      <c r="P17" s="19" t="s">
        <v>38</v>
      </c>
      <c r="Q17" s="19"/>
    </row>
    <row r="18" spans="1:17" x14ac:dyDescent="0.4">
      <c r="A18" t="s">
        <v>7</v>
      </c>
      <c r="B18" t="s">
        <v>7</v>
      </c>
      <c r="C18" t="s">
        <v>7</v>
      </c>
      <c r="D18" t="s">
        <v>7</v>
      </c>
      <c r="E18" s="4" t="s">
        <v>7</v>
      </c>
      <c r="G18" s="6">
        <v>27088</v>
      </c>
      <c r="I18" s="10">
        <v>5.8</v>
      </c>
      <c r="K18" s="21">
        <v>38.979999999999997</v>
      </c>
      <c r="L18" s="21"/>
      <c r="N18" s="6">
        <v>14169</v>
      </c>
      <c r="P18" s="21">
        <v>29.39</v>
      </c>
      <c r="Q18" s="21"/>
    </row>
  </sheetData>
  <sheetProtection selectLockedCells="1" selectUnlockedCells="1"/>
  <mergeCells count="54">
    <mergeCell ref="K18:L18"/>
    <mergeCell ref="P18:Q18"/>
    <mergeCell ref="A16:B16"/>
    <mergeCell ref="D16:E16"/>
    <mergeCell ref="K16:L16"/>
    <mergeCell ref="P16:Q16"/>
    <mergeCell ref="A17:B17"/>
    <mergeCell ref="D17:E17"/>
    <mergeCell ref="K17:L17"/>
    <mergeCell ref="P17:Q17"/>
    <mergeCell ref="A14:B14"/>
    <mergeCell ref="D14:E14"/>
    <mergeCell ref="K14:L14"/>
    <mergeCell ref="P14:Q14"/>
    <mergeCell ref="A15:B15"/>
    <mergeCell ref="D15:E15"/>
    <mergeCell ref="K15:L15"/>
    <mergeCell ref="P15:Q15"/>
    <mergeCell ref="A12:B12"/>
    <mergeCell ref="D12:E12"/>
    <mergeCell ref="K12:L12"/>
    <mergeCell ref="P12:Q12"/>
    <mergeCell ref="A13:B13"/>
    <mergeCell ref="D13:E13"/>
    <mergeCell ref="K13:L13"/>
    <mergeCell ref="P13:Q13"/>
    <mergeCell ref="A10:B10"/>
    <mergeCell ref="D10:E10"/>
    <mergeCell ref="K10:L10"/>
    <mergeCell ref="P10:Q10"/>
    <mergeCell ref="A11:B11"/>
    <mergeCell ref="D11:E11"/>
    <mergeCell ref="K11:L11"/>
    <mergeCell ref="P11:Q11"/>
    <mergeCell ref="A8:B8"/>
    <mergeCell ref="D8:E8"/>
    <mergeCell ref="K8:L8"/>
    <mergeCell ref="P8:Q8"/>
    <mergeCell ref="A9:B9"/>
    <mergeCell ref="D9:E9"/>
    <mergeCell ref="K9:L9"/>
    <mergeCell ref="P9:Q9"/>
    <mergeCell ref="A6:E6"/>
    <mergeCell ref="K6:L6"/>
    <mergeCell ref="P6:Q6"/>
    <mergeCell ref="A7:E7"/>
    <mergeCell ref="K7:L7"/>
    <mergeCell ref="P7:Q7"/>
    <mergeCell ref="G2:L2"/>
    <mergeCell ref="N2:Q2"/>
    <mergeCell ref="K4:L4"/>
    <mergeCell ref="P4:Q4"/>
    <mergeCell ref="K5:L5"/>
    <mergeCell ref="P5:Q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82C19-2ECF-4792-A835-CE7F99E4915D}">
  <dimension ref="A2:F15"/>
  <sheetViews>
    <sheetView zoomScaleNormal="100" workbookViewId="0"/>
  </sheetViews>
  <sheetFormatPr defaultColWidth="8.69140625" defaultRowHeight="14.6" x14ac:dyDescent="0.4"/>
  <cols>
    <col min="1" max="1" width="31.69140625" customWidth="1"/>
    <col min="2" max="2" width="1.69140625" customWidth="1"/>
    <col min="3" max="3" width="10.69140625" customWidth="1"/>
    <col min="4" max="4" width="1.69140625" customWidth="1"/>
  </cols>
  <sheetData>
    <row r="2" spans="1:6" x14ac:dyDescent="0.4">
      <c r="A2" s="17" t="s">
        <v>420</v>
      </c>
      <c r="B2" s="17"/>
      <c r="C2" s="17"/>
      <c r="D2" s="17"/>
      <c r="E2" s="17"/>
      <c r="F2" s="17"/>
    </row>
    <row r="4" spans="1:6" x14ac:dyDescent="0.4">
      <c r="A4" s="11" t="s">
        <v>7</v>
      </c>
      <c r="B4" s="11" t="s">
        <v>7</v>
      </c>
      <c r="C4" s="2" t="s">
        <v>7</v>
      </c>
      <c r="D4" t="s">
        <v>7</v>
      </c>
      <c r="E4" s="18" t="s">
        <v>561</v>
      </c>
      <c r="F4" s="18"/>
    </row>
    <row r="5" spans="1:6" x14ac:dyDescent="0.4">
      <c r="A5" s="11" t="s">
        <v>7</v>
      </c>
      <c r="B5" s="11" t="s">
        <v>7</v>
      </c>
      <c r="C5" s="2" t="s">
        <v>599</v>
      </c>
      <c r="D5" t="s">
        <v>7</v>
      </c>
      <c r="E5" s="18" t="s">
        <v>562</v>
      </c>
      <c r="F5" s="18"/>
    </row>
    <row r="6" spans="1:6" x14ac:dyDescent="0.4">
      <c r="A6" s="11" t="s">
        <v>7</v>
      </c>
      <c r="B6" s="11" t="s">
        <v>7</v>
      </c>
      <c r="C6" s="2" t="s">
        <v>600</v>
      </c>
      <c r="D6" t="s">
        <v>7</v>
      </c>
      <c r="E6" s="18" t="s">
        <v>601</v>
      </c>
      <c r="F6" s="18"/>
    </row>
    <row r="7" spans="1:6" x14ac:dyDescent="0.4">
      <c r="A7" s="11" t="s">
        <v>7</v>
      </c>
      <c r="C7" s="2" t="s">
        <v>35</v>
      </c>
      <c r="E7" s="18" t="s">
        <v>602</v>
      </c>
      <c r="F7" s="18"/>
    </row>
    <row r="8" spans="1:6" x14ac:dyDescent="0.4">
      <c r="A8" t="s">
        <v>603</v>
      </c>
      <c r="B8" t="s">
        <v>7</v>
      </c>
      <c r="C8" s="6">
        <v>1964</v>
      </c>
      <c r="D8" t="s">
        <v>7</v>
      </c>
      <c r="E8" s="21">
        <v>40.950000000000003</v>
      </c>
      <c r="F8" s="21"/>
    </row>
    <row r="9" spans="1:6" x14ac:dyDescent="0.4">
      <c r="A9" t="s">
        <v>604</v>
      </c>
      <c r="B9" t="s">
        <v>7</v>
      </c>
      <c r="C9" s="6">
        <v>502</v>
      </c>
      <c r="D9" t="s">
        <v>7</v>
      </c>
      <c r="E9" s="21">
        <v>57.04</v>
      </c>
      <c r="F9" s="21"/>
    </row>
    <row r="10" spans="1:6" x14ac:dyDescent="0.4">
      <c r="A10" t="s">
        <v>577</v>
      </c>
      <c r="B10" t="s">
        <v>7</v>
      </c>
      <c r="C10" s="6">
        <v>27</v>
      </c>
      <c r="D10" t="s">
        <v>7</v>
      </c>
      <c r="E10" s="21">
        <v>49.12</v>
      </c>
      <c r="F10" s="21"/>
    </row>
    <row r="11" spans="1:6" x14ac:dyDescent="0.4">
      <c r="A11" t="s">
        <v>578</v>
      </c>
      <c r="B11" t="s">
        <v>7</v>
      </c>
      <c r="C11" s="6">
        <v>32</v>
      </c>
      <c r="D11" t="s">
        <v>7</v>
      </c>
      <c r="E11" s="21">
        <v>48.4</v>
      </c>
      <c r="F11" s="21"/>
    </row>
    <row r="12" spans="1:6" x14ac:dyDescent="0.4">
      <c r="A12" t="s">
        <v>579</v>
      </c>
      <c r="B12" t="s">
        <v>7</v>
      </c>
      <c r="C12" s="6">
        <v>2</v>
      </c>
      <c r="D12" t="s">
        <v>7</v>
      </c>
      <c r="E12" s="21">
        <v>49.24</v>
      </c>
      <c r="F12" s="21"/>
    </row>
    <row r="13" spans="1:6" x14ac:dyDescent="0.4">
      <c r="A13" t="s">
        <v>605</v>
      </c>
      <c r="B13" t="s">
        <v>7</v>
      </c>
      <c r="C13" s="7">
        <v>-829</v>
      </c>
      <c r="D13" t="s">
        <v>7</v>
      </c>
      <c r="E13" s="21">
        <v>40.71</v>
      </c>
      <c r="F13" s="21"/>
    </row>
    <row r="14" spans="1:6" x14ac:dyDescent="0.4">
      <c r="A14" t="s">
        <v>606</v>
      </c>
      <c r="B14" t="s">
        <v>7</v>
      </c>
      <c r="C14" s="7">
        <v>-16</v>
      </c>
      <c r="D14" t="s">
        <v>7</v>
      </c>
      <c r="E14" s="21">
        <v>39.549999999999997</v>
      </c>
      <c r="F14" s="21"/>
    </row>
    <row r="15" spans="1:6" x14ac:dyDescent="0.4">
      <c r="A15" t="s">
        <v>607</v>
      </c>
      <c r="B15" t="s">
        <v>7</v>
      </c>
      <c r="C15" s="6">
        <v>1682</v>
      </c>
      <c r="D15" t="s">
        <v>7</v>
      </c>
      <c r="E15" s="21">
        <v>46.16</v>
      </c>
      <c r="F15" s="21"/>
    </row>
  </sheetData>
  <sheetProtection selectLockedCells="1" selectUnlockedCells="1"/>
  <mergeCells count="13">
    <mergeCell ref="E15:F15"/>
    <mergeCell ref="E9:F9"/>
    <mergeCell ref="E10:F10"/>
    <mergeCell ref="E11:F11"/>
    <mergeCell ref="E12:F12"/>
    <mergeCell ref="E13:F13"/>
    <mergeCell ref="E14:F14"/>
    <mergeCell ref="E8:F8"/>
    <mergeCell ref="A2:F2"/>
    <mergeCell ref="E4:F4"/>
    <mergeCell ref="E5:F5"/>
    <mergeCell ref="E6:F6"/>
    <mergeCell ref="E7:F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40CD-EAC0-42F2-BD47-36B326F48412}">
  <dimension ref="A2:J8"/>
  <sheetViews>
    <sheetView zoomScaleNormal="100" workbookViewId="0"/>
  </sheetViews>
  <sheetFormatPr defaultColWidth="8.69140625" defaultRowHeight="14.6" x14ac:dyDescent="0.4"/>
  <cols>
    <col min="1" max="1" width="100.8437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s="17" t="s">
        <v>386</v>
      </c>
      <c r="B2" s="17"/>
      <c r="C2" s="17"/>
      <c r="D2" s="17"/>
      <c r="E2" s="17"/>
      <c r="F2" s="17"/>
    </row>
    <row r="4" spans="1:10" x14ac:dyDescent="0.4">
      <c r="A4" s="11" t="s">
        <v>7</v>
      </c>
      <c r="B4" s="3"/>
      <c r="C4" s="18" t="s">
        <v>45</v>
      </c>
      <c r="D4" s="18"/>
      <c r="E4" s="2"/>
      <c r="F4" s="18" t="s">
        <v>46</v>
      </c>
      <c r="G4" s="18"/>
      <c r="H4" s="2"/>
      <c r="I4" s="18" t="s">
        <v>47</v>
      </c>
      <c r="J4" s="18"/>
    </row>
    <row r="5" spans="1:10" x14ac:dyDescent="0.4">
      <c r="A5" t="s">
        <v>62</v>
      </c>
      <c r="C5" s="20">
        <v>90985</v>
      </c>
      <c r="D5" s="20"/>
      <c r="F5" s="20">
        <v>68836</v>
      </c>
      <c r="G5" s="20"/>
      <c r="I5" s="20">
        <v>64109</v>
      </c>
      <c r="J5" s="20"/>
    </row>
    <row r="6" spans="1:10" x14ac:dyDescent="0.4">
      <c r="A6" s="11" t="s">
        <v>608</v>
      </c>
      <c r="B6" t="s">
        <v>7</v>
      </c>
      <c r="C6" t="s">
        <v>7</v>
      </c>
      <c r="D6" s="6">
        <v>90985</v>
      </c>
      <c r="E6" t="s">
        <v>7</v>
      </c>
      <c r="F6" t="s">
        <v>7</v>
      </c>
      <c r="G6" s="6">
        <v>68836</v>
      </c>
      <c r="H6" t="s">
        <v>7</v>
      </c>
      <c r="I6" t="s">
        <v>7</v>
      </c>
      <c r="J6" s="6">
        <v>64109</v>
      </c>
    </row>
    <row r="7" spans="1:10" x14ac:dyDescent="0.4">
      <c r="A7" t="s">
        <v>609</v>
      </c>
      <c r="B7" t="s">
        <v>7</v>
      </c>
      <c r="C7" t="s">
        <v>7</v>
      </c>
      <c r="D7" s="7">
        <v>-16006</v>
      </c>
      <c r="E7" t="s">
        <v>7</v>
      </c>
      <c r="F7" t="s">
        <v>7</v>
      </c>
      <c r="G7" s="7">
        <v>-64401</v>
      </c>
      <c r="H7" t="s">
        <v>7</v>
      </c>
      <c r="I7" t="s">
        <v>7</v>
      </c>
      <c r="J7" s="7">
        <v>-13175</v>
      </c>
    </row>
    <row r="8" spans="1:10" x14ac:dyDescent="0.4">
      <c r="A8" t="s">
        <v>610</v>
      </c>
      <c r="C8" s="20">
        <v>74979</v>
      </c>
      <c r="D8" s="20"/>
      <c r="F8" s="20">
        <v>4435</v>
      </c>
      <c r="G8" s="20"/>
      <c r="I8" s="20">
        <v>50934</v>
      </c>
      <c r="J8" s="20"/>
    </row>
  </sheetData>
  <sheetProtection selectLockedCells="1" selectUnlockedCells="1"/>
  <mergeCells count="10">
    <mergeCell ref="C8:D8"/>
    <mergeCell ref="F8:G8"/>
    <mergeCell ref="I8:J8"/>
    <mergeCell ref="A2:F2"/>
    <mergeCell ref="C4:D4"/>
    <mergeCell ref="F4:G4"/>
    <mergeCell ref="I4:J4"/>
    <mergeCell ref="C5:D5"/>
    <mergeCell ref="F5:G5"/>
    <mergeCell ref="I5:J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CACE-405D-44EC-A7E4-59B62D26A549}">
  <dimension ref="A2:J8"/>
  <sheetViews>
    <sheetView zoomScaleNormal="100" workbookViewId="0"/>
  </sheetViews>
  <sheetFormatPr defaultColWidth="8.69140625" defaultRowHeight="14.6" x14ac:dyDescent="0.4"/>
  <cols>
    <col min="1" max="1" width="4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s="17" t="s">
        <v>611</v>
      </c>
      <c r="B2" s="17"/>
      <c r="C2" s="17"/>
      <c r="D2" s="17"/>
      <c r="E2" s="17"/>
      <c r="F2" s="17"/>
    </row>
    <row r="4" spans="1:10" x14ac:dyDescent="0.4">
      <c r="A4" s="11" t="s">
        <v>7</v>
      </c>
      <c r="B4" s="3" t="s">
        <v>7</v>
      </c>
      <c r="C4" s="18" t="s">
        <v>612</v>
      </c>
      <c r="D4" s="18"/>
      <c r="E4" s="18"/>
      <c r="F4" s="18"/>
      <c r="G4" s="18"/>
      <c r="H4" s="18"/>
      <c r="I4" s="18"/>
      <c r="J4" s="18"/>
    </row>
    <row r="5" spans="1:10" x14ac:dyDescent="0.4">
      <c r="A5" s="11" t="s">
        <v>7</v>
      </c>
      <c r="B5" s="3"/>
      <c r="C5" s="18" t="s">
        <v>45</v>
      </c>
      <c r="D5" s="18"/>
      <c r="E5" s="2"/>
      <c r="F5" s="18" t="s">
        <v>46</v>
      </c>
      <c r="G5" s="18"/>
      <c r="H5" s="2"/>
      <c r="I5" s="18" t="s">
        <v>47</v>
      </c>
      <c r="J5" s="18"/>
    </row>
    <row r="6" spans="1:10" x14ac:dyDescent="0.4">
      <c r="A6" t="s">
        <v>613</v>
      </c>
      <c r="C6" s="20">
        <v>1540619</v>
      </c>
      <c r="D6" s="20"/>
      <c r="F6" s="20">
        <v>1809418</v>
      </c>
      <c r="G6" s="20"/>
      <c r="I6" s="20">
        <v>1327459</v>
      </c>
      <c r="J6" s="20"/>
    </row>
    <row r="7" spans="1:10" x14ac:dyDescent="0.4">
      <c r="A7" t="s">
        <v>614</v>
      </c>
      <c r="B7" t="s">
        <v>7</v>
      </c>
      <c r="C7" t="s">
        <v>7</v>
      </c>
      <c r="D7" s="6">
        <v>448840</v>
      </c>
      <c r="E7" t="s">
        <v>7</v>
      </c>
      <c r="F7" t="s">
        <v>7</v>
      </c>
      <c r="G7" s="6">
        <v>259064</v>
      </c>
      <c r="H7" t="s">
        <v>7</v>
      </c>
      <c r="I7" t="s">
        <v>7</v>
      </c>
      <c r="J7" s="6">
        <v>244505</v>
      </c>
    </row>
    <row r="8" spans="1:10" x14ac:dyDescent="0.4">
      <c r="A8" t="s">
        <v>615</v>
      </c>
      <c r="C8" s="20">
        <v>1989459</v>
      </c>
      <c r="D8" s="20"/>
      <c r="F8" s="20">
        <v>2068482</v>
      </c>
      <c r="G8" s="20"/>
      <c r="I8" s="20">
        <v>1571964</v>
      </c>
      <c r="J8" s="20"/>
    </row>
  </sheetData>
  <sheetProtection selectLockedCells="1" selectUnlockedCells="1"/>
  <mergeCells count="11">
    <mergeCell ref="C8:D8"/>
    <mergeCell ref="F8:G8"/>
    <mergeCell ref="I8:J8"/>
    <mergeCell ref="A2:F2"/>
    <mergeCell ref="C4:J4"/>
    <mergeCell ref="C5:D5"/>
    <mergeCell ref="F5:G5"/>
    <mergeCell ref="I5:J5"/>
    <mergeCell ref="C6:D6"/>
    <mergeCell ref="F6:G6"/>
    <mergeCell ref="I6:J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F6C07-D241-457A-8804-F6B1A828F485}">
  <dimension ref="A2:O10"/>
  <sheetViews>
    <sheetView zoomScaleNormal="100" workbookViewId="0">
      <selection activeCell="C10" sqref="C10:D10"/>
    </sheetView>
  </sheetViews>
  <sheetFormatPr defaultColWidth="8.69140625" defaultRowHeight="14.6" x14ac:dyDescent="0.4"/>
  <cols>
    <col min="1" max="1" width="63.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1" width="1.69140625" customWidth="1"/>
    <col min="12" max="12" width="10.69140625" customWidth="1"/>
    <col min="13" max="13" width="1.69140625" customWidth="1"/>
    <col min="14" max="14" width="10.69140625" customWidth="1"/>
    <col min="15" max="15" width="1.69140625" customWidth="1"/>
  </cols>
  <sheetData>
    <row r="2" spans="1:15" x14ac:dyDescent="0.4">
      <c r="A2" s="17" t="s">
        <v>103</v>
      </c>
      <c r="B2" s="17"/>
      <c r="C2" s="17"/>
      <c r="D2" s="17"/>
      <c r="E2" s="17"/>
      <c r="F2" s="17"/>
    </row>
    <row r="4" spans="1:15" x14ac:dyDescent="0.4">
      <c r="A4" t="s">
        <v>7</v>
      </c>
      <c r="C4" t="s">
        <v>7</v>
      </c>
      <c r="D4" s="4"/>
      <c r="F4" t="s">
        <v>7</v>
      </c>
      <c r="G4" s="4"/>
      <c r="I4" t="s">
        <v>7</v>
      </c>
      <c r="J4" s="4"/>
      <c r="L4" s="2" t="s">
        <v>43</v>
      </c>
      <c r="N4" s="2" t="s">
        <v>43</v>
      </c>
      <c r="O4" t="s">
        <v>7</v>
      </c>
    </row>
    <row r="5" spans="1:15" x14ac:dyDescent="0.4">
      <c r="A5" t="s">
        <v>104</v>
      </c>
      <c r="B5" t="s">
        <v>7</v>
      </c>
      <c r="C5" t="s">
        <v>7</v>
      </c>
      <c r="D5" s="4" t="s">
        <v>7</v>
      </c>
      <c r="E5" t="s">
        <v>7</v>
      </c>
      <c r="F5" t="s">
        <v>7</v>
      </c>
      <c r="G5" s="4" t="s">
        <v>7</v>
      </c>
      <c r="H5" t="s">
        <v>7</v>
      </c>
      <c r="I5" t="s">
        <v>7</v>
      </c>
      <c r="J5" s="4" t="s">
        <v>7</v>
      </c>
      <c r="L5" s="2" t="s">
        <v>44</v>
      </c>
      <c r="M5" t="s">
        <v>7</v>
      </c>
      <c r="N5" s="2" t="s">
        <v>44</v>
      </c>
      <c r="O5" t="s">
        <v>7</v>
      </c>
    </row>
    <row r="6" spans="1:15" x14ac:dyDescent="0.4">
      <c r="A6" t="s">
        <v>7</v>
      </c>
      <c r="C6" s="18" t="s">
        <v>45</v>
      </c>
      <c r="D6" s="18"/>
      <c r="F6" s="18" t="s">
        <v>46</v>
      </c>
      <c r="G6" s="18"/>
      <c r="I6" s="18" t="s">
        <v>47</v>
      </c>
      <c r="J6" s="18"/>
      <c r="L6" s="2" t="s">
        <v>105</v>
      </c>
      <c r="M6" t="s">
        <v>7</v>
      </c>
      <c r="N6" s="2" t="s">
        <v>106</v>
      </c>
      <c r="O6" t="s">
        <v>7</v>
      </c>
    </row>
    <row r="7" spans="1:15" x14ac:dyDescent="0.4">
      <c r="A7" t="s">
        <v>107</v>
      </c>
      <c r="B7" t="s">
        <v>7</v>
      </c>
      <c r="C7" s="20">
        <v>8735661</v>
      </c>
      <c r="D7" s="20"/>
      <c r="E7" t="s">
        <v>7</v>
      </c>
      <c r="F7" s="20">
        <v>8229709</v>
      </c>
      <c r="G7" s="20"/>
      <c r="H7" t="s">
        <v>7</v>
      </c>
      <c r="I7" s="20">
        <v>7261639</v>
      </c>
      <c r="J7" s="20"/>
      <c r="L7" s="4" t="s">
        <v>108</v>
      </c>
      <c r="N7" s="4" t="s">
        <v>109</v>
      </c>
    </row>
    <row r="8" spans="1:15" x14ac:dyDescent="0.4">
      <c r="A8" t="s">
        <v>110</v>
      </c>
      <c r="B8" t="s">
        <v>7</v>
      </c>
      <c r="C8" t="s">
        <v>7</v>
      </c>
      <c r="D8" s="6">
        <v>39935</v>
      </c>
      <c r="E8" t="s">
        <v>7</v>
      </c>
      <c r="F8" t="s">
        <v>7</v>
      </c>
      <c r="G8" s="6">
        <v>39955</v>
      </c>
      <c r="H8" t="s">
        <v>7</v>
      </c>
      <c r="I8" t="s">
        <v>7</v>
      </c>
      <c r="J8" s="6">
        <v>39969</v>
      </c>
      <c r="K8" t="s">
        <v>7</v>
      </c>
      <c r="L8" s="4" t="s">
        <v>111</v>
      </c>
      <c r="N8" s="4" t="s">
        <v>112</v>
      </c>
    </row>
    <row r="9" spans="1:15" x14ac:dyDescent="0.4">
      <c r="A9" t="s">
        <v>113</v>
      </c>
      <c r="B9" t="s">
        <v>7</v>
      </c>
      <c r="D9" s="7">
        <v>-1282887</v>
      </c>
      <c r="E9" t="s">
        <v>7</v>
      </c>
      <c r="G9" s="7">
        <v>-1129637</v>
      </c>
      <c r="H9" t="s">
        <v>7</v>
      </c>
      <c r="J9" s="7">
        <v>-990558</v>
      </c>
      <c r="L9" s="4" t="s">
        <v>114</v>
      </c>
      <c r="N9" s="4" t="s">
        <v>115</v>
      </c>
    </row>
    <row r="10" spans="1:15" x14ac:dyDescent="0.4">
      <c r="A10" t="s">
        <v>116</v>
      </c>
      <c r="B10" t="s">
        <v>7</v>
      </c>
      <c r="C10" s="20">
        <v>7492709</v>
      </c>
      <c r="D10" s="20"/>
      <c r="E10" t="s">
        <v>7</v>
      </c>
      <c r="F10" s="20">
        <v>7140027</v>
      </c>
      <c r="G10" s="20"/>
      <c r="H10" t="s">
        <v>7</v>
      </c>
      <c r="I10" s="20">
        <v>6311050</v>
      </c>
      <c r="J10" s="20"/>
      <c r="L10" s="4" t="s">
        <v>51</v>
      </c>
      <c r="N10" s="4" t="s">
        <v>52</v>
      </c>
    </row>
  </sheetData>
  <sheetProtection selectLockedCells="1" selectUnlockedCells="1"/>
  <mergeCells count="10">
    <mergeCell ref="C10:D10"/>
    <mergeCell ref="F10:G10"/>
    <mergeCell ref="I10:J10"/>
    <mergeCell ref="A2:F2"/>
    <mergeCell ref="C6:D6"/>
    <mergeCell ref="F6:G6"/>
    <mergeCell ref="I6:J6"/>
    <mergeCell ref="C7:D7"/>
    <mergeCell ref="F7:G7"/>
    <mergeCell ref="I7:J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336F-F2FC-4F5E-8E74-05EE4C092620}">
  <dimension ref="A2:J17"/>
  <sheetViews>
    <sheetView zoomScaleNormal="100" workbookViewId="0"/>
  </sheetViews>
  <sheetFormatPr defaultColWidth="8.69140625" defaultRowHeight="14.6" x14ac:dyDescent="0.4"/>
  <cols>
    <col min="1" max="1" width="19.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s="17" t="s">
        <v>420</v>
      </c>
      <c r="B2" s="17"/>
      <c r="C2" s="17"/>
      <c r="D2" s="17"/>
      <c r="E2" s="17"/>
      <c r="F2" s="17"/>
    </row>
    <row r="4" spans="1:10" x14ac:dyDescent="0.4">
      <c r="A4" t="s">
        <v>7</v>
      </c>
      <c r="B4" s="2" t="s">
        <v>7</v>
      </c>
      <c r="C4" s="18" t="s">
        <v>612</v>
      </c>
      <c r="D4" s="18"/>
      <c r="E4" s="18"/>
      <c r="F4" s="18"/>
      <c r="G4" s="18"/>
      <c r="H4" s="18"/>
      <c r="I4" s="18"/>
      <c r="J4" s="18"/>
    </row>
    <row r="5" spans="1:10" x14ac:dyDescent="0.4">
      <c r="A5" t="s">
        <v>7</v>
      </c>
      <c r="B5" s="2"/>
      <c r="C5" s="18" t="s">
        <v>45</v>
      </c>
      <c r="D5" s="18"/>
      <c r="E5" s="2"/>
      <c r="F5" s="18" t="s">
        <v>46</v>
      </c>
      <c r="G5" s="18"/>
      <c r="H5" s="2"/>
      <c r="I5" s="18" t="s">
        <v>47</v>
      </c>
      <c r="J5" s="18"/>
    </row>
    <row r="6" spans="1:10" x14ac:dyDescent="0.4">
      <c r="A6" t="s">
        <v>616</v>
      </c>
      <c r="B6" t="s">
        <v>7</v>
      </c>
      <c r="C6" t="s">
        <v>7</v>
      </c>
      <c r="D6" s="4" t="s">
        <v>7</v>
      </c>
      <c r="E6" t="s">
        <v>7</v>
      </c>
      <c r="F6" t="s">
        <v>7</v>
      </c>
      <c r="G6" s="4" t="s">
        <v>7</v>
      </c>
      <c r="H6" t="s">
        <v>7</v>
      </c>
      <c r="I6" t="s">
        <v>7</v>
      </c>
      <c r="J6" t="s">
        <v>7</v>
      </c>
    </row>
    <row r="7" spans="1:10" x14ac:dyDescent="0.4">
      <c r="A7" t="s">
        <v>617</v>
      </c>
      <c r="C7" s="20">
        <v>273825</v>
      </c>
      <c r="D7" s="20"/>
      <c r="F7" s="20">
        <v>259911</v>
      </c>
      <c r="G7" s="20"/>
      <c r="I7" s="20">
        <v>247482</v>
      </c>
      <c r="J7" s="20"/>
    </row>
    <row r="8" spans="1:10" x14ac:dyDescent="0.4">
      <c r="A8" t="s">
        <v>618</v>
      </c>
      <c r="B8" t="s">
        <v>7</v>
      </c>
      <c r="C8" t="s">
        <v>7</v>
      </c>
      <c r="D8" s="6">
        <v>55087</v>
      </c>
      <c r="E8" t="s">
        <v>7</v>
      </c>
      <c r="F8" t="s">
        <v>7</v>
      </c>
      <c r="G8" s="6">
        <v>47079</v>
      </c>
      <c r="H8" t="s">
        <v>7</v>
      </c>
      <c r="I8" t="s">
        <v>7</v>
      </c>
      <c r="J8" s="6">
        <v>47255</v>
      </c>
    </row>
    <row r="9" spans="1:10" x14ac:dyDescent="0.4">
      <c r="A9" t="s">
        <v>619</v>
      </c>
      <c r="B9" t="s">
        <v>7</v>
      </c>
      <c r="C9" t="s">
        <v>7</v>
      </c>
      <c r="D9" s="6">
        <v>145118</v>
      </c>
      <c r="E9" t="s">
        <v>7</v>
      </c>
      <c r="F9" t="s">
        <v>7</v>
      </c>
      <c r="G9" s="6">
        <v>99563</v>
      </c>
      <c r="H9" t="s">
        <v>7</v>
      </c>
      <c r="I9" t="s">
        <v>7</v>
      </c>
      <c r="J9" s="6">
        <v>37421</v>
      </c>
    </row>
    <row r="10" spans="1:10" x14ac:dyDescent="0.4">
      <c r="A10" t="s">
        <v>7</v>
      </c>
      <c r="B10" t="s">
        <v>7</v>
      </c>
      <c r="C10" t="s">
        <v>7</v>
      </c>
      <c r="D10" s="6">
        <v>474030</v>
      </c>
      <c r="E10" t="s">
        <v>7</v>
      </c>
      <c r="F10" t="s">
        <v>7</v>
      </c>
      <c r="G10" s="6">
        <v>406553</v>
      </c>
      <c r="H10" t="s">
        <v>7</v>
      </c>
      <c r="I10" t="s">
        <v>7</v>
      </c>
      <c r="J10" s="6">
        <v>332158</v>
      </c>
    </row>
    <row r="11" spans="1:10" x14ac:dyDescent="0.4">
      <c r="A11" t="s">
        <v>620</v>
      </c>
      <c r="B11" t="s">
        <v>7</v>
      </c>
      <c r="C11" t="s">
        <v>7</v>
      </c>
      <c r="D11" s="4" t="s">
        <v>7</v>
      </c>
      <c r="E11" t="s">
        <v>7</v>
      </c>
      <c r="F11" t="s">
        <v>7</v>
      </c>
      <c r="G11" s="4" t="s">
        <v>7</v>
      </c>
      <c r="H11" t="s">
        <v>7</v>
      </c>
      <c r="I11" t="s">
        <v>7</v>
      </c>
      <c r="J11" s="4" t="s">
        <v>7</v>
      </c>
    </row>
    <row r="12" spans="1:10" x14ac:dyDescent="0.4">
      <c r="A12" t="s">
        <v>617</v>
      </c>
      <c r="B12" t="s">
        <v>7</v>
      </c>
      <c r="C12" t="s">
        <v>7</v>
      </c>
      <c r="D12" s="6">
        <v>11395</v>
      </c>
      <c r="E12" t="s">
        <v>7</v>
      </c>
      <c r="F12" t="s">
        <v>7</v>
      </c>
      <c r="G12" s="6">
        <v>42237</v>
      </c>
      <c r="H12" t="s">
        <v>7</v>
      </c>
      <c r="I12" t="s">
        <v>7</v>
      </c>
      <c r="J12" s="6">
        <v>19111</v>
      </c>
    </row>
    <row r="13" spans="1:10" x14ac:dyDescent="0.4">
      <c r="A13" t="s">
        <v>618</v>
      </c>
      <c r="B13" t="s">
        <v>7</v>
      </c>
      <c r="C13" t="s">
        <v>7</v>
      </c>
      <c r="D13" s="7">
        <v>-900</v>
      </c>
      <c r="E13" t="s">
        <v>7</v>
      </c>
      <c r="F13" t="s">
        <v>7</v>
      </c>
      <c r="G13" s="6">
        <v>2376</v>
      </c>
      <c r="H13" t="s">
        <v>7</v>
      </c>
      <c r="I13" t="s">
        <v>7</v>
      </c>
      <c r="J13" s="6">
        <v>258</v>
      </c>
    </row>
    <row r="14" spans="1:10" x14ac:dyDescent="0.4">
      <c r="A14" t="s">
        <v>619</v>
      </c>
      <c r="B14" t="s">
        <v>7</v>
      </c>
      <c r="C14" t="s">
        <v>7</v>
      </c>
      <c r="D14" s="7">
        <v>-12772</v>
      </c>
      <c r="E14" t="s">
        <v>7</v>
      </c>
      <c r="F14" t="s">
        <v>7</v>
      </c>
      <c r="G14" s="7">
        <v>-13936</v>
      </c>
      <c r="H14" t="s">
        <v>7</v>
      </c>
      <c r="I14" t="s">
        <v>7</v>
      </c>
      <c r="J14" s="6">
        <v>26084</v>
      </c>
    </row>
    <row r="15" spans="1:10" x14ac:dyDescent="0.4">
      <c r="A15" t="s">
        <v>7</v>
      </c>
      <c r="B15" t="s">
        <v>7</v>
      </c>
      <c r="C15" t="s">
        <v>7</v>
      </c>
      <c r="D15" s="7">
        <v>-2277</v>
      </c>
      <c r="E15" t="s">
        <v>7</v>
      </c>
      <c r="F15" t="s">
        <v>7</v>
      </c>
      <c r="G15" s="6">
        <v>30677</v>
      </c>
      <c r="H15" t="s">
        <v>7</v>
      </c>
      <c r="I15" t="s">
        <v>7</v>
      </c>
      <c r="J15" s="6">
        <v>45453</v>
      </c>
    </row>
    <row r="16" spans="1:10" x14ac:dyDescent="0.4">
      <c r="A16" t="s">
        <v>621</v>
      </c>
      <c r="B16" t="s">
        <v>7</v>
      </c>
      <c r="C16" t="s">
        <v>7</v>
      </c>
      <c r="D16" s="6">
        <v>8658</v>
      </c>
      <c r="E16" t="s">
        <v>7</v>
      </c>
      <c r="F16" t="s">
        <v>7</v>
      </c>
      <c r="G16" s="6">
        <v>264</v>
      </c>
      <c r="H16" t="s">
        <v>7</v>
      </c>
      <c r="I16" t="s">
        <v>7</v>
      </c>
      <c r="J16" s="6">
        <v>2729</v>
      </c>
    </row>
    <row r="17" spans="1:10" x14ac:dyDescent="0.4">
      <c r="A17" t="s">
        <v>7</v>
      </c>
      <c r="C17" s="20">
        <v>480411</v>
      </c>
      <c r="D17" s="20"/>
      <c r="F17" s="20">
        <v>437494</v>
      </c>
      <c r="G17" s="20"/>
      <c r="I17" s="20">
        <v>380340</v>
      </c>
      <c r="J17" s="20"/>
    </row>
  </sheetData>
  <sheetProtection selectLockedCells="1" selectUnlockedCells="1"/>
  <mergeCells count="11">
    <mergeCell ref="C17:D17"/>
    <mergeCell ref="F17:G17"/>
    <mergeCell ref="I17:J17"/>
    <mergeCell ref="A2:F2"/>
    <mergeCell ref="C4:J4"/>
    <mergeCell ref="C5:D5"/>
    <mergeCell ref="F5:G5"/>
    <mergeCell ref="I5:J5"/>
    <mergeCell ref="C7:D7"/>
    <mergeCell ref="F7:G7"/>
    <mergeCell ref="I7:J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4F605-E16C-438D-93F0-2EEB9CFA1A9C}">
  <dimension ref="A2:J12"/>
  <sheetViews>
    <sheetView zoomScaleNormal="100" workbookViewId="0"/>
  </sheetViews>
  <sheetFormatPr defaultColWidth="8.69140625" defaultRowHeight="14.6" x14ac:dyDescent="0.4"/>
  <cols>
    <col min="1" max="1" width="46.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t="s">
        <v>7</v>
      </c>
      <c r="B2" s="3" t="s">
        <v>7</v>
      </c>
      <c r="C2" s="18" t="s">
        <v>612</v>
      </c>
      <c r="D2" s="18"/>
      <c r="E2" s="18"/>
      <c r="F2" s="18"/>
      <c r="G2" s="18"/>
      <c r="H2" s="18"/>
      <c r="I2" s="18"/>
      <c r="J2" s="18"/>
    </row>
    <row r="3" spans="1:10" x14ac:dyDescent="0.4">
      <c r="A3" s="11" t="s">
        <v>7</v>
      </c>
      <c r="B3" s="3"/>
      <c r="C3" s="18" t="s">
        <v>45</v>
      </c>
      <c r="D3" s="18"/>
      <c r="E3" s="2"/>
      <c r="F3" s="18" t="s">
        <v>46</v>
      </c>
      <c r="G3" s="18"/>
      <c r="H3" s="2"/>
      <c r="I3" s="18" t="s">
        <v>47</v>
      </c>
      <c r="J3" s="18"/>
    </row>
    <row r="4" spans="1:10" x14ac:dyDescent="0.4">
      <c r="A4" t="s">
        <v>622</v>
      </c>
      <c r="C4" s="20">
        <v>417786</v>
      </c>
      <c r="D4" s="20"/>
      <c r="F4" s="20">
        <v>434381</v>
      </c>
      <c r="G4" s="20"/>
      <c r="I4" s="20">
        <v>330113</v>
      </c>
      <c r="J4" s="20"/>
    </row>
    <row r="5" spans="1:10" x14ac:dyDescent="0.4">
      <c r="A5" t="s">
        <v>623</v>
      </c>
      <c r="B5" t="s">
        <v>7</v>
      </c>
      <c r="C5" t="s">
        <v>7</v>
      </c>
      <c r="D5" s="6">
        <v>38850</v>
      </c>
      <c r="E5" t="s">
        <v>7</v>
      </c>
      <c r="F5" t="s">
        <v>7</v>
      </c>
      <c r="G5" s="6">
        <v>39416</v>
      </c>
      <c r="H5" t="s">
        <v>7</v>
      </c>
      <c r="I5" t="s">
        <v>7</v>
      </c>
      <c r="J5" s="6">
        <v>35848</v>
      </c>
    </row>
    <row r="6" spans="1:10" x14ac:dyDescent="0.4">
      <c r="A6" t="s">
        <v>624</v>
      </c>
      <c r="B6" t="s">
        <v>7</v>
      </c>
      <c r="C6" t="s">
        <v>7</v>
      </c>
      <c r="D6" s="7">
        <v>-21298</v>
      </c>
      <c r="E6" t="s">
        <v>7</v>
      </c>
      <c r="F6" t="s">
        <v>7</v>
      </c>
      <c r="G6" s="7">
        <v>-27235</v>
      </c>
      <c r="H6" t="s">
        <v>7</v>
      </c>
      <c r="I6" t="s">
        <v>7</v>
      </c>
      <c r="J6" s="7">
        <v>-5450</v>
      </c>
    </row>
    <row r="7" spans="1:10" x14ac:dyDescent="0.4">
      <c r="A7" t="s">
        <v>333</v>
      </c>
      <c r="B7" t="s">
        <v>7</v>
      </c>
      <c r="C7" t="s">
        <v>7</v>
      </c>
      <c r="D7" s="6">
        <v>5266</v>
      </c>
      <c r="E7" t="s">
        <v>7</v>
      </c>
      <c r="F7" t="s">
        <v>7</v>
      </c>
      <c r="G7" s="7">
        <v>-43846</v>
      </c>
      <c r="H7" t="s">
        <v>7</v>
      </c>
      <c r="I7" t="s">
        <v>7</v>
      </c>
      <c r="J7" s="6">
        <v>3571</v>
      </c>
    </row>
    <row r="8" spans="1:10" x14ac:dyDescent="0.4">
      <c r="A8" t="s">
        <v>625</v>
      </c>
      <c r="B8" t="s">
        <v>7</v>
      </c>
      <c r="C8" t="s">
        <v>7</v>
      </c>
      <c r="D8" s="6">
        <v>3903</v>
      </c>
      <c r="E8" t="s">
        <v>7</v>
      </c>
      <c r="F8" t="s">
        <v>7</v>
      </c>
      <c r="G8" s="6">
        <v>8423</v>
      </c>
      <c r="H8" t="s">
        <v>7</v>
      </c>
      <c r="I8" t="s">
        <v>7</v>
      </c>
      <c r="J8" s="4" t="s">
        <v>37</v>
      </c>
    </row>
    <row r="9" spans="1:10" x14ac:dyDescent="0.4">
      <c r="A9" t="s">
        <v>319</v>
      </c>
      <c r="B9" t="s">
        <v>7</v>
      </c>
      <c r="C9" t="s">
        <v>7</v>
      </c>
      <c r="D9" s="7">
        <v>-10843</v>
      </c>
      <c r="E9" t="s">
        <v>7</v>
      </c>
      <c r="F9" t="s">
        <v>7</v>
      </c>
      <c r="G9" s="7">
        <v>-5132</v>
      </c>
      <c r="H9" t="s">
        <v>7</v>
      </c>
      <c r="I9" t="s">
        <v>7</v>
      </c>
      <c r="J9" s="6">
        <v>1371</v>
      </c>
    </row>
    <row r="10" spans="1:10" x14ac:dyDescent="0.4">
      <c r="A10" t="s">
        <v>626</v>
      </c>
      <c r="B10" t="s">
        <v>7</v>
      </c>
      <c r="C10" t="s">
        <v>7</v>
      </c>
      <c r="D10" s="6">
        <v>38089</v>
      </c>
      <c r="E10" t="s">
        <v>7</v>
      </c>
      <c r="F10" t="s">
        <v>7</v>
      </c>
      <c r="G10" s="6">
        <v>31223</v>
      </c>
      <c r="H10" t="s">
        <v>7</v>
      </c>
      <c r="I10" t="s">
        <v>7</v>
      </c>
      <c r="J10" s="6">
        <v>12158</v>
      </c>
    </row>
    <row r="11" spans="1:10" x14ac:dyDescent="0.4">
      <c r="A11" t="s">
        <v>621</v>
      </c>
      <c r="B11" t="s">
        <v>7</v>
      </c>
      <c r="C11" t="s">
        <v>7</v>
      </c>
      <c r="D11" s="6">
        <v>8658</v>
      </c>
      <c r="E11" t="s">
        <v>7</v>
      </c>
      <c r="F11" t="s">
        <v>7</v>
      </c>
      <c r="G11" s="6">
        <v>264</v>
      </c>
      <c r="H11" t="s">
        <v>7</v>
      </c>
      <c r="I11" t="s">
        <v>7</v>
      </c>
      <c r="J11" s="6">
        <v>2729</v>
      </c>
    </row>
    <row r="12" spans="1:10" x14ac:dyDescent="0.4">
      <c r="A12" t="s">
        <v>7</v>
      </c>
      <c r="C12" s="20">
        <v>480411</v>
      </c>
      <c r="D12" s="20"/>
      <c r="F12" s="20">
        <v>437494</v>
      </c>
      <c r="G12" s="20"/>
      <c r="I12" s="20">
        <v>380340</v>
      </c>
      <c r="J12" s="20"/>
    </row>
  </sheetData>
  <sheetProtection selectLockedCells="1" selectUnlockedCells="1"/>
  <mergeCells count="10">
    <mergeCell ref="C12:D12"/>
    <mergeCell ref="F12:G12"/>
    <mergeCell ref="I12:J12"/>
    <mergeCell ref="C2:J2"/>
    <mergeCell ref="C3:D3"/>
    <mergeCell ref="F3:G3"/>
    <mergeCell ref="I3:J3"/>
    <mergeCell ref="C4:D4"/>
    <mergeCell ref="F4:G4"/>
    <mergeCell ref="I4:J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E45E-7C64-42ED-AFCE-8220540D4DFD}">
  <dimension ref="A2:G27"/>
  <sheetViews>
    <sheetView zoomScaleNormal="100" workbookViewId="0"/>
  </sheetViews>
  <sheetFormatPr defaultColWidth="8.69140625" defaultRowHeight="14.6" x14ac:dyDescent="0.4"/>
  <cols>
    <col min="1" max="1" width="36.69140625" customWidth="1"/>
    <col min="2" max="3" width="1.69140625" customWidth="1"/>
    <col min="4" max="4" width="10.69140625" customWidth="1"/>
    <col min="5" max="6" width="1.69140625" customWidth="1"/>
    <col min="7" max="7" width="10.69140625" customWidth="1"/>
  </cols>
  <sheetData>
    <row r="2" spans="1:7" x14ac:dyDescent="0.4">
      <c r="A2" s="17" t="s">
        <v>420</v>
      </c>
      <c r="B2" s="17"/>
      <c r="C2" s="17"/>
      <c r="D2" s="17"/>
      <c r="E2" s="17"/>
      <c r="F2" s="17"/>
    </row>
    <row r="4" spans="1:7" x14ac:dyDescent="0.4">
      <c r="A4" s="11" t="s">
        <v>7</v>
      </c>
      <c r="B4" s="3"/>
      <c r="C4" s="18" t="s">
        <v>45</v>
      </c>
      <c r="D4" s="18"/>
      <c r="E4" s="2"/>
      <c r="F4" s="18" t="s">
        <v>46</v>
      </c>
      <c r="G4" s="18"/>
    </row>
    <row r="5" spans="1:7" x14ac:dyDescent="0.4">
      <c r="A5" t="s">
        <v>627</v>
      </c>
      <c r="B5" t="s">
        <v>7</v>
      </c>
      <c r="C5" t="s">
        <v>7</v>
      </c>
      <c r="D5" s="4" t="s">
        <v>7</v>
      </c>
      <c r="E5" t="s">
        <v>7</v>
      </c>
      <c r="F5" t="s">
        <v>7</v>
      </c>
      <c r="G5" t="s">
        <v>7</v>
      </c>
    </row>
    <row r="6" spans="1:7" x14ac:dyDescent="0.4">
      <c r="A6" t="s">
        <v>628</v>
      </c>
      <c r="C6" s="20">
        <v>9950</v>
      </c>
      <c r="D6" s="20"/>
      <c r="F6" s="20">
        <v>4022</v>
      </c>
      <c r="G6" s="20"/>
    </row>
    <row r="7" spans="1:7" x14ac:dyDescent="0.4">
      <c r="A7" t="s">
        <v>629</v>
      </c>
      <c r="B7" t="s">
        <v>7</v>
      </c>
      <c r="C7" t="s">
        <v>7</v>
      </c>
      <c r="D7" s="6">
        <v>13253</v>
      </c>
      <c r="E7" t="s">
        <v>7</v>
      </c>
      <c r="F7" t="s">
        <v>7</v>
      </c>
      <c r="G7" s="6">
        <v>12159</v>
      </c>
    </row>
    <row r="8" spans="1:7" x14ac:dyDescent="0.4">
      <c r="A8" t="s">
        <v>282</v>
      </c>
      <c r="B8" t="s">
        <v>7</v>
      </c>
      <c r="C8" t="s">
        <v>7</v>
      </c>
      <c r="D8" s="6">
        <v>13941</v>
      </c>
      <c r="E8" t="s">
        <v>7</v>
      </c>
      <c r="F8" t="s">
        <v>7</v>
      </c>
      <c r="G8" s="6">
        <v>12413</v>
      </c>
    </row>
    <row r="9" spans="1:7" x14ac:dyDescent="0.4">
      <c r="A9" t="s">
        <v>281</v>
      </c>
      <c r="B9" t="s">
        <v>7</v>
      </c>
      <c r="C9" t="s">
        <v>7</v>
      </c>
      <c r="D9" s="6">
        <v>53802</v>
      </c>
      <c r="E9" t="s">
        <v>7</v>
      </c>
      <c r="F9" t="s">
        <v>7</v>
      </c>
      <c r="G9" s="6">
        <v>58156</v>
      </c>
    </row>
    <row r="10" spans="1:7" x14ac:dyDescent="0.4">
      <c r="A10" t="s">
        <v>333</v>
      </c>
      <c r="B10" t="s">
        <v>7</v>
      </c>
      <c r="C10" t="s">
        <v>7</v>
      </c>
      <c r="D10" s="6">
        <v>19649</v>
      </c>
      <c r="E10" t="s">
        <v>7</v>
      </c>
      <c r="F10" t="s">
        <v>7</v>
      </c>
      <c r="G10" s="6">
        <v>19093</v>
      </c>
    </row>
    <row r="11" spans="1:7" x14ac:dyDescent="0.4">
      <c r="A11" t="s">
        <v>630</v>
      </c>
      <c r="B11" t="s">
        <v>7</v>
      </c>
      <c r="C11" t="s">
        <v>7</v>
      </c>
      <c r="D11" s="6">
        <v>33159</v>
      </c>
      <c r="E11" t="s">
        <v>7</v>
      </c>
      <c r="F11" t="s">
        <v>7</v>
      </c>
      <c r="G11" s="6">
        <v>27000</v>
      </c>
    </row>
    <row r="12" spans="1:7" x14ac:dyDescent="0.4">
      <c r="A12" t="s">
        <v>631</v>
      </c>
      <c r="B12" t="s">
        <v>7</v>
      </c>
      <c r="C12" t="s">
        <v>7</v>
      </c>
      <c r="D12" s="6">
        <v>9081</v>
      </c>
      <c r="E12" t="s">
        <v>7</v>
      </c>
      <c r="F12" t="s">
        <v>7</v>
      </c>
      <c r="G12" s="6">
        <v>10567</v>
      </c>
    </row>
    <row r="13" spans="1:7" x14ac:dyDescent="0.4">
      <c r="A13" t="s">
        <v>632</v>
      </c>
      <c r="B13" t="s">
        <v>7</v>
      </c>
      <c r="C13" t="s">
        <v>7</v>
      </c>
      <c r="D13" s="6">
        <v>39489</v>
      </c>
      <c r="E13" t="s">
        <v>7</v>
      </c>
      <c r="F13" t="s">
        <v>7</v>
      </c>
      <c r="G13" s="6">
        <v>46810</v>
      </c>
    </row>
    <row r="14" spans="1:7" x14ac:dyDescent="0.4">
      <c r="A14" t="s">
        <v>633</v>
      </c>
      <c r="B14" t="s">
        <v>7</v>
      </c>
      <c r="C14" t="s">
        <v>7</v>
      </c>
      <c r="D14" s="6">
        <v>13201</v>
      </c>
      <c r="E14" t="s">
        <v>7</v>
      </c>
      <c r="F14" t="s">
        <v>7</v>
      </c>
      <c r="G14" s="6">
        <v>5739</v>
      </c>
    </row>
    <row r="15" spans="1:7" x14ac:dyDescent="0.4">
      <c r="A15" t="s">
        <v>634</v>
      </c>
      <c r="B15" t="s">
        <v>7</v>
      </c>
      <c r="C15" t="s">
        <v>7</v>
      </c>
      <c r="D15" s="6">
        <v>84455</v>
      </c>
      <c r="E15" t="s">
        <v>7</v>
      </c>
      <c r="F15" t="s">
        <v>7</v>
      </c>
      <c r="G15" s="6">
        <v>70500</v>
      </c>
    </row>
    <row r="16" spans="1:7" x14ac:dyDescent="0.4">
      <c r="A16" t="s">
        <v>279</v>
      </c>
      <c r="B16" t="s">
        <v>7</v>
      </c>
      <c r="C16" t="s">
        <v>7</v>
      </c>
      <c r="D16" s="6">
        <v>16725</v>
      </c>
      <c r="E16" t="s">
        <v>7</v>
      </c>
      <c r="F16" t="s">
        <v>7</v>
      </c>
      <c r="G16" s="6">
        <v>10087</v>
      </c>
    </row>
    <row r="17" spans="1:7" x14ac:dyDescent="0.4">
      <c r="A17" t="s">
        <v>635</v>
      </c>
      <c r="B17" t="s">
        <v>7</v>
      </c>
      <c r="C17" t="s">
        <v>7</v>
      </c>
      <c r="D17" s="6">
        <v>57562</v>
      </c>
      <c r="E17" t="s">
        <v>7</v>
      </c>
      <c r="F17" t="s">
        <v>7</v>
      </c>
      <c r="G17" s="6">
        <v>42071</v>
      </c>
    </row>
    <row r="18" spans="1:7" x14ac:dyDescent="0.4">
      <c r="A18" s="11" t="s">
        <v>636</v>
      </c>
      <c r="C18" s="20">
        <v>364267</v>
      </c>
      <c r="D18" s="20"/>
      <c r="F18" s="20">
        <v>318617</v>
      </c>
      <c r="G18" s="20"/>
    </row>
    <row r="19" spans="1:7" x14ac:dyDescent="0.4">
      <c r="A19" t="s">
        <v>637</v>
      </c>
      <c r="B19" t="s">
        <v>7</v>
      </c>
      <c r="C19" t="s">
        <v>7</v>
      </c>
      <c r="D19" s="4" t="s">
        <v>7</v>
      </c>
      <c r="E19" t="s">
        <v>7</v>
      </c>
      <c r="F19" t="s">
        <v>7</v>
      </c>
      <c r="G19" s="4" t="s">
        <v>7</v>
      </c>
    </row>
    <row r="20" spans="1:7" x14ac:dyDescent="0.4">
      <c r="A20" t="s">
        <v>638</v>
      </c>
      <c r="C20" s="23">
        <v>-93511</v>
      </c>
      <c r="D20" s="23"/>
      <c r="F20" s="23">
        <v>-76536</v>
      </c>
      <c r="G20" s="23"/>
    </row>
    <row r="21" spans="1:7" x14ac:dyDescent="0.4">
      <c r="A21" t="s">
        <v>639</v>
      </c>
      <c r="B21" t="s">
        <v>7</v>
      </c>
      <c r="C21" t="s">
        <v>7</v>
      </c>
      <c r="D21" s="7">
        <v>-13201</v>
      </c>
      <c r="E21" t="s">
        <v>7</v>
      </c>
      <c r="F21" t="s">
        <v>7</v>
      </c>
      <c r="G21" s="7">
        <v>-5739</v>
      </c>
    </row>
    <row r="22" spans="1:7" x14ac:dyDescent="0.4">
      <c r="A22" t="s">
        <v>640</v>
      </c>
      <c r="B22" t="s">
        <v>7</v>
      </c>
      <c r="C22" t="s">
        <v>7</v>
      </c>
      <c r="D22" s="7">
        <v>-11740</v>
      </c>
      <c r="E22" t="s">
        <v>7</v>
      </c>
      <c r="F22" t="s">
        <v>7</v>
      </c>
      <c r="G22" s="7">
        <v>-10698</v>
      </c>
    </row>
    <row r="23" spans="1:7" x14ac:dyDescent="0.4">
      <c r="A23" t="s">
        <v>641</v>
      </c>
      <c r="B23" t="s">
        <v>7</v>
      </c>
      <c r="C23" t="s">
        <v>7</v>
      </c>
      <c r="D23" s="7">
        <v>-57168</v>
      </c>
      <c r="E23" t="s">
        <v>7</v>
      </c>
      <c r="F23" t="s">
        <v>7</v>
      </c>
      <c r="G23" s="7">
        <v>-35708</v>
      </c>
    </row>
    <row r="24" spans="1:7" x14ac:dyDescent="0.4">
      <c r="A24" t="s">
        <v>642</v>
      </c>
      <c r="B24" t="s">
        <v>7</v>
      </c>
      <c r="C24" t="s">
        <v>7</v>
      </c>
      <c r="D24" s="7">
        <v>-12741</v>
      </c>
      <c r="E24" t="s">
        <v>7</v>
      </c>
      <c r="F24" t="s">
        <v>7</v>
      </c>
      <c r="G24" s="7">
        <v>-13822</v>
      </c>
    </row>
    <row r="25" spans="1:7" x14ac:dyDescent="0.4">
      <c r="A25" s="11" t="s">
        <v>643</v>
      </c>
      <c r="B25" t="s">
        <v>7</v>
      </c>
      <c r="C25" s="23">
        <v>-188361</v>
      </c>
      <c r="D25" s="23"/>
      <c r="E25" t="s">
        <v>7</v>
      </c>
      <c r="F25" s="23">
        <v>-142503</v>
      </c>
      <c r="G25" s="23"/>
    </row>
    <row r="26" spans="1:7" x14ac:dyDescent="0.4">
      <c r="A26" t="s">
        <v>644</v>
      </c>
      <c r="B26" t="s">
        <v>7</v>
      </c>
      <c r="C26" t="s">
        <v>7</v>
      </c>
      <c r="D26" s="7">
        <v>-38665</v>
      </c>
      <c r="E26" t="s">
        <v>7</v>
      </c>
      <c r="F26" t="s">
        <v>7</v>
      </c>
      <c r="G26" s="7">
        <v>-30007</v>
      </c>
    </row>
    <row r="27" spans="1:7" x14ac:dyDescent="0.4">
      <c r="A27" t="s">
        <v>645</v>
      </c>
      <c r="C27" s="20">
        <v>137241</v>
      </c>
      <c r="D27" s="20"/>
      <c r="F27" s="20">
        <v>146107</v>
      </c>
      <c r="G27" s="20"/>
    </row>
  </sheetData>
  <sheetProtection selectLockedCells="1" selectUnlockedCells="1"/>
  <mergeCells count="13">
    <mergeCell ref="C20:D20"/>
    <mergeCell ref="F20:G20"/>
    <mergeCell ref="C25:D25"/>
    <mergeCell ref="F25:G25"/>
    <mergeCell ref="C27:D27"/>
    <mergeCell ref="F27:G27"/>
    <mergeCell ref="C18:D18"/>
    <mergeCell ref="F18:G18"/>
    <mergeCell ref="A2:F2"/>
    <mergeCell ref="C4:D4"/>
    <mergeCell ref="F4:G4"/>
    <mergeCell ref="C6:D6"/>
    <mergeCell ref="F6:G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0467-429D-4AB2-BC2A-FD40AAEA7219}">
  <dimension ref="A2:F18"/>
  <sheetViews>
    <sheetView zoomScaleNormal="100" workbookViewId="0"/>
  </sheetViews>
  <sheetFormatPr defaultColWidth="8.69140625" defaultRowHeight="14.6" x14ac:dyDescent="0.4"/>
  <cols>
    <col min="1" max="1" width="55.69140625" customWidth="1"/>
    <col min="2" max="3" width="1.69140625" customWidth="1"/>
    <col min="4" max="4" width="10.69140625" customWidth="1"/>
  </cols>
  <sheetData>
    <row r="2" spans="1:6" x14ac:dyDescent="0.4">
      <c r="A2" s="17" t="s">
        <v>420</v>
      </c>
      <c r="B2" s="17"/>
      <c r="C2" s="17"/>
      <c r="D2" s="17"/>
      <c r="E2" s="17"/>
      <c r="F2" s="17"/>
    </row>
    <row r="4" spans="1:6" x14ac:dyDescent="0.4">
      <c r="A4" t="s">
        <v>7</v>
      </c>
      <c r="C4" s="22" t="s">
        <v>646</v>
      </c>
      <c r="D4" s="22"/>
    </row>
    <row r="5" spans="1:6" x14ac:dyDescent="0.4">
      <c r="A5" t="s">
        <v>7</v>
      </c>
      <c r="B5" t="s">
        <v>7</v>
      </c>
      <c r="C5" s="22" t="s">
        <v>647</v>
      </c>
      <c r="D5" s="22"/>
    </row>
    <row r="6" spans="1:6" x14ac:dyDescent="0.4">
      <c r="A6" s="11" t="s">
        <v>648</v>
      </c>
      <c r="B6" t="s">
        <v>7</v>
      </c>
      <c r="C6" s="19" t="s">
        <v>38</v>
      </c>
      <c r="D6" s="19"/>
    </row>
    <row r="7" spans="1:6" x14ac:dyDescent="0.4">
      <c r="A7" t="s">
        <v>649</v>
      </c>
      <c r="B7" t="s">
        <v>7</v>
      </c>
      <c r="D7" s="4" t="s">
        <v>37</v>
      </c>
    </row>
    <row r="8" spans="1:6" x14ac:dyDescent="0.4">
      <c r="A8" t="s">
        <v>650</v>
      </c>
      <c r="B8" t="s">
        <v>7</v>
      </c>
      <c r="D8" s="6">
        <v>3020</v>
      </c>
    </row>
    <row r="9" spans="1:6" x14ac:dyDescent="0.4">
      <c r="A9" t="s">
        <v>651</v>
      </c>
      <c r="B9" t="s">
        <v>7</v>
      </c>
      <c r="D9" s="4" t="s">
        <v>37</v>
      </c>
    </row>
    <row r="10" spans="1:6" x14ac:dyDescent="0.4">
      <c r="A10" s="11" t="s">
        <v>652</v>
      </c>
      <c r="B10" t="s">
        <v>7</v>
      </c>
      <c r="C10" s="20">
        <v>3020</v>
      </c>
      <c r="D10" s="20"/>
    </row>
    <row r="11" spans="1:6" x14ac:dyDescent="0.4">
      <c r="A11" t="s">
        <v>649</v>
      </c>
      <c r="B11" t="s">
        <v>7</v>
      </c>
      <c r="C11" t="s">
        <v>7</v>
      </c>
      <c r="D11" s="4" t="s">
        <v>37</v>
      </c>
    </row>
    <row r="12" spans="1:6" x14ac:dyDescent="0.4">
      <c r="A12" t="s">
        <v>650</v>
      </c>
      <c r="B12" t="s">
        <v>7</v>
      </c>
      <c r="C12" t="s">
        <v>7</v>
      </c>
      <c r="D12" s="6">
        <v>739</v>
      </c>
    </row>
    <row r="13" spans="1:6" x14ac:dyDescent="0.4">
      <c r="A13" t="s">
        <v>651</v>
      </c>
      <c r="B13" t="s">
        <v>7</v>
      </c>
      <c r="C13" t="s">
        <v>7</v>
      </c>
      <c r="D13" s="7">
        <v>-650</v>
      </c>
    </row>
    <row r="14" spans="1:6" x14ac:dyDescent="0.4">
      <c r="A14" s="11" t="s">
        <v>653</v>
      </c>
      <c r="B14" t="s">
        <v>7</v>
      </c>
      <c r="C14" s="20">
        <v>3109</v>
      </c>
      <c r="D14" s="20"/>
    </row>
    <row r="15" spans="1:6" x14ac:dyDescent="0.4">
      <c r="A15" t="s">
        <v>649</v>
      </c>
      <c r="B15" t="s">
        <v>7</v>
      </c>
      <c r="C15" t="s">
        <v>7</v>
      </c>
      <c r="D15" s="4" t="s">
        <v>37</v>
      </c>
    </row>
    <row r="16" spans="1:6" x14ac:dyDescent="0.4">
      <c r="A16" t="s">
        <v>650</v>
      </c>
      <c r="B16" t="s">
        <v>7</v>
      </c>
      <c r="C16" t="s">
        <v>7</v>
      </c>
      <c r="D16" s="6">
        <v>631</v>
      </c>
    </row>
    <row r="17" spans="1:4" x14ac:dyDescent="0.4">
      <c r="A17" t="s">
        <v>651</v>
      </c>
      <c r="B17" t="s">
        <v>7</v>
      </c>
      <c r="D17" s="7">
        <v>-1114</v>
      </c>
    </row>
    <row r="18" spans="1:4" x14ac:dyDescent="0.4">
      <c r="A18" s="11" t="s">
        <v>654</v>
      </c>
      <c r="B18" t="s">
        <v>7</v>
      </c>
      <c r="C18" s="20">
        <v>2626</v>
      </c>
      <c r="D18" s="20"/>
    </row>
  </sheetData>
  <sheetProtection selectLockedCells="1" selectUnlockedCells="1"/>
  <mergeCells count="7">
    <mergeCell ref="C18:D18"/>
    <mergeCell ref="A2:F2"/>
    <mergeCell ref="C4:D4"/>
    <mergeCell ref="C5:D5"/>
    <mergeCell ref="C6:D6"/>
    <mergeCell ref="C10:D10"/>
    <mergeCell ref="C14:D14"/>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34A0-5B3B-44F3-AD86-35E682502912}">
  <dimension ref="A2:G7"/>
  <sheetViews>
    <sheetView zoomScaleNormal="100" workbookViewId="0"/>
  </sheetViews>
  <sheetFormatPr defaultColWidth="8.69140625" defaultRowHeight="14.6" x14ac:dyDescent="0.4"/>
  <cols>
    <col min="1" max="1" width="36.69140625" customWidth="1"/>
    <col min="2" max="2" width="1.69140625" customWidth="1"/>
    <col min="3" max="3" width="10.69140625" customWidth="1"/>
    <col min="4" max="4" width="1.69140625" customWidth="1"/>
    <col min="5" max="5" width="10.69140625" customWidth="1"/>
    <col min="6" max="6" width="1.69140625" customWidth="1"/>
    <col min="7" max="7" width="10.69140625" customWidth="1"/>
  </cols>
  <sheetData>
    <row r="2" spans="1:7" x14ac:dyDescent="0.4">
      <c r="A2" s="17" t="s">
        <v>655</v>
      </c>
      <c r="B2" s="17"/>
      <c r="C2" s="17"/>
      <c r="D2" s="17"/>
      <c r="E2" s="17"/>
      <c r="F2" s="17"/>
    </row>
    <row r="4" spans="1:7" x14ac:dyDescent="0.4">
      <c r="A4" t="s">
        <v>656</v>
      </c>
      <c r="C4">
        <v>2024</v>
      </c>
      <c r="E4">
        <v>2023</v>
      </c>
      <c r="G4">
        <v>2022</v>
      </c>
    </row>
    <row r="5" spans="1:7" x14ac:dyDescent="0.4">
      <c r="A5" t="s">
        <v>96</v>
      </c>
      <c r="B5" t="s">
        <v>7</v>
      </c>
      <c r="C5" s="6">
        <v>1004566</v>
      </c>
      <c r="D5" t="s">
        <v>7</v>
      </c>
      <c r="E5" s="6">
        <v>1044887</v>
      </c>
      <c r="F5" t="s">
        <v>7</v>
      </c>
      <c r="G5" s="6">
        <v>1053558</v>
      </c>
    </row>
    <row r="6" spans="1:7" x14ac:dyDescent="0.4">
      <c r="A6" t="s">
        <v>657</v>
      </c>
      <c r="B6" t="s">
        <v>7</v>
      </c>
      <c r="C6" s="6">
        <v>8541</v>
      </c>
      <c r="D6" t="s">
        <v>7</v>
      </c>
      <c r="E6" s="6">
        <v>13094</v>
      </c>
      <c r="F6" t="s">
        <v>7</v>
      </c>
      <c r="G6" s="6">
        <v>12884</v>
      </c>
    </row>
    <row r="7" spans="1:7" x14ac:dyDescent="0.4">
      <c r="A7" t="s">
        <v>98</v>
      </c>
      <c r="B7" t="s">
        <v>7</v>
      </c>
      <c r="C7" s="6">
        <v>1013107</v>
      </c>
      <c r="D7" t="s">
        <v>7</v>
      </c>
      <c r="E7" s="6">
        <v>1057981</v>
      </c>
      <c r="F7" t="s">
        <v>7</v>
      </c>
      <c r="G7" s="6">
        <v>1066442</v>
      </c>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0129-5598-47F9-B78F-6CE378EBEDE0}">
  <dimension ref="A2:S18"/>
  <sheetViews>
    <sheetView zoomScaleNormal="100" workbookViewId="0">
      <selection activeCell="S16" sqref="S16"/>
    </sheetView>
  </sheetViews>
  <sheetFormatPr defaultColWidth="8.69140625" defaultRowHeight="14.6" x14ac:dyDescent="0.4"/>
  <cols>
    <col min="1" max="1" width="4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 min="17" max="18" width="1.69140625" customWidth="1"/>
    <col min="19" max="19" width="10.69140625" customWidth="1"/>
  </cols>
  <sheetData>
    <row r="2" spans="1:19" x14ac:dyDescent="0.4">
      <c r="A2" s="17" t="s">
        <v>420</v>
      </c>
      <c r="B2" s="17"/>
      <c r="C2" s="17"/>
      <c r="D2" s="17"/>
      <c r="E2" s="17"/>
      <c r="F2" s="17"/>
    </row>
    <row r="4" spans="1:19" x14ac:dyDescent="0.4">
      <c r="A4" t="s">
        <v>7</v>
      </c>
      <c r="B4" t="s">
        <v>7</v>
      </c>
      <c r="C4" s="18" t="s">
        <v>517</v>
      </c>
      <c r="D4" s="18"/>
      <c r="E4" t="s">
        <v>7</v>
      </c>
      <c r="F4" t="s">
        <v>7</v>
      </c>
      <c r="G4" s="2" t="s">
        <v>7</v>
      </c>
      <c r="H4" t="s">
        <v>7</v>
      </c>
      <c r="I4" t="s">
        <v>7</v>
      </c>
      <c r="J4" s="2" t="s">
        <v>7</v>
      </c>
      <c r="K4" t="s">
        <v>7</v>
      </c>
      <c r="L4" t="s">
        <v>7</v>
      </c>
      <c r="M4" s="2" t="s">
        <v>7</v>
      </c>
      <c r="N4" t="s">
        <v>7</v>
      </c>
      <c r="O4" s="18" t="s">
        <v>658</v>
      </c>
      <c r="P4" s="18"/>
      <c r="Q4" t="s">
        <v>7</v>
      </c>
      <c r="R4" t="s">
        <v>7</v>
      </c>
      <c r="S4" s="2" t="s">
        <v>7</v>
      </c>
    </row>
    <row r="5" spans="1:19" x14ac:dyDescent="0.4">
      <c r="A5" t="s">
        <v>7</v>
      </c>
      <c r="B5" t="s">
        <v>7</v>
      </c>
      <c r="C5" s="18" t="s">
        <v>518</v>
      </c>
      <c r="D5" s="18"/>
      <c r="E5" t="s">
        <v>7</v>
      </c>
      <c r="F5" s="18" t="s">
        <v>519</v>
      </c>
      <c r="G5" s="18"/>
      <c r="H5" t="s">
        <v>7</v>
      </c>
      <c r="I5" s="18" t="s">
        <v>520</v>
      </c>
      <c r="J5" s="18"/>
      <c r="K5" t="s">
        <v>7</v>
      </c>
      <c r="L5" t="s">
        <v>7</v>
      </c>
      <c r="M5" s="2" t="s">
        <v>7</v>
      </c>
      <c r="N5" t="s">
        <v>7</v>
      </c>
      <c r="O5" s="18" t="s">
        <v>393</v>
      </c>
      <c r="P5" s="18"/>
      <c r="Q5" t="s">
        <v>7</v>
      </c>
      <c r="R5" t="s">
        <v>7</v>
      </c>
      <c r="S5" s="2" t="s">
        <v>7</v>
      </c>
    </row>
    <row r="6" spans="1:19" x14ac:dyDescent="0.4">
      <c r="A6" t="s">
        <v>7</v>
      </c>
      <c r="C6" s="18" t="s">
        <v>521</v>
      </c>
      <c r="D6" s="18"/>
      <c r="F6" s="18" t="s">
        <v>522</v>
      </c>
      <c r="G6" s="18"/>
      <c r="I6" s="18" t="s">
        <v>522</v>
      </c>
      <c r="J6" s="18"/>
      <c r="L6" s="18" t="s">
        <v>319</v>
      </c>
      <c r="M6" s="18"/>
      <c r="O6" s="18" t="s">
        <v>659</v>
      </c>
      <c r="P6" s="18"/>
      <c r="R6" s="18" t="s">
        <v>660</v>
      </c>
      <c r="S6" s="18"/>
    </row>
    <row r="7" spans="1:19" x14ac:dyDescent="0.4">
      <c r="A7" t="s">
        <v>50</v>
      </c>
      <c r="B7" t="s">
        <v>7</v>
      </c>
      <c r="C7" s="20">
        <v>6864597</v>
      </c>
      <c r="D7" s="20"/>
      <c r="E7" t="s">
        <v>7</v>
      </c>
      <c r="F7" s="20">
        <v>432233</v>
      </c>
      <c r="G7" s="20"/>
      <c r="H7" t="s">
        <v>7</v>
      </c>
      <c r="I7" s="20">
        <v>172313</v>
      </c>
      <c r="J7" s="20"/>
      <c r="K7" t="s">
        <v>7</v>
      </c>
      <c r="L7" s="20">
        <v>23566</v>
      </c>
      <c r="M7" s="20"/>
      <c r="N7" t="s">
        <v>7</v>
      </c>
      <c r="O7" s="19" t="s">
        <v>38</v>
      </c>
      <c r="P7" s="19"/>
      <c r="Q7" t="s">
        <v>7</v>
      </c>
      <c r="R7" s="20">
        <v>7492709</v>
      </c>
      <c r="S7" s="20"/>
    </row>
    <row r="8" spans="1:19" x14ac:dyDescent="0.4">
      <c r="A8" t="s">
        <v>53</v>
      </c>
      <c r="C8" t="s">
        <v>7</v>
      </c>
      <c r="D8" s="6">
        <v>3170993</v>
      </c>
      <c r="F8" t="s">
        <v>7</v>
      </c>
      <c r="G8" s="6">
        <v>125099</v>
      </c>
      <c r="I8" t="s">
        <v>7</v>
      </c>
      <c r="J8" s="6">
        <v>131590</v>
      </c>
      <c r="L8" t="s">
        <v>7</v>
      </c>
      <c r="M8" s="6">
        <v>16149</v>
      </c>
      <c r="O8" t="s">
        <v>7</v>
      </c>
      <c r="P8" s="4" t="s">
        <v>37</v>
      </c>
      <c r="R8" t="s">
        <v>7</v>
      </c>
      <c r="S8" s="4"/>
    </row>
    <row r="9" spans="1:19" x14ac:dyDescent="0.4">
      <c r="A9" t="s">
        <v>661</v>
      </c>
      <c r="C9" t="s">
        <v>7</v>
      </c>
      <c r="D9" s="6">
        <v>3693604</v>
      </c>
      <c r="F9" t="s">
        <v>7</v>
      </c>
      <c r="G9" s="6">
        <v>307134</v>
      </c>
      <c r="I9" t="s">
        <v>7</v>
      </c>
      <c r="J9" s="6">
        <v>40723</v>
      </c>
      <c r="L9" t="s">
        <v>7</v>
      </c>
      <c r="M9" s="6">
        <v>7417</v>
      </c>
      <c r="O9" t="s">
        <v>7</v>
      </c>
      <c r="P9" s="4" t="s">
        <v>37</v>
      </c>
      <c r="R9" t="s">
        <v>7</v>
      </c>
      <c r="S9" s="6">
        <v>4048878</v>
      </c>
    </row>
    <row r="10" spans="1:19" x14ac:dyDescent="0.4">
      <c r="A10" t="s">
        <v>662</v>
      </c>
      <c r="C10" t="s">
        <v>7</v>
      </c>
      <c r="D10" s="6">
        <v>322464</v>
      </c>
      <c r="F10" t="s">
        <v>7</v>
      </c>
      <c r="G10" s="6">
        <v>6030</v>
      </c>
      <c r="I10" t="s">
        <v>7</v>
      </c>
      <c r="J10" s="6">
        <v>13621</v>
      </c>
      <c r="L10" t="s">
        <v>7</v>
      </c>
      <c r="M10" s="6">
        <v>19</v>
      </c>
      <c r="O10" t="s">
        <v>7</v>
      </c>
      <c r="P10" s="4" t="s">
        <v>37</v>
      </c>
      <c r="R10" t="s">
        <v>7</v>
      </c>
      <c r="S10" s="4"/>
    </row>
    <row r="11" spans="1:19" x14ac:dyDescent="0.4">
      <c r="A11" t="s">
        <v>663</v>
      </c>
      <c r="C11" t="s">
        <v>7</v>
      </c>
      <c r="D11" s="6">
        <v>672582</v>
      </c>
      <c r="F11" t="s">
        <v>7</v>
      </c>
      <c r="G11" s="6">
        <v>55629</v>
      </c>
      <c r="I11" t="s">
        <v>7</v>
      </c>
      <c r="J11" s="6">
        <v>27652</v>
      </c>
      <c r="L11" t="s">
        <v>7</v>
      </c>
      <c r="M11" s="6">
        <v>235</v>
      </c>
      <c r="O11" t="s">
        <v>7</v>
      </c>
      <c r="P11" s="4" t="s">
        <v>37</v>
      </c>
      <c r="R11" t="s">
        <v>7</v>
      </c>
      <c r="S11" s="4"/>
    </row>
    <row r="12" spans="1:19" x14ac:dyDescent="0.4">
      <c r="A12" t="s">
        <v>664</v>
      </c>
      <c r="C12" t="s">
        <v>7</v>
      </c>
      <c r="D12" s="6">
        <v>164091</v>
      </c>
      <c r="F12" t="s">
        <v>7</v>
      </c>
      <c r="G12" s="6">
        <v>8790</v>
      </c>
      <c r="I12" t="s">
        <v>7</v>
      </c>
      <c r="J12" s="6">
        <v>36884</v>
      </c>
      <c r="L12" t="s">
        <v>7</v>
      </c>
      <c r="M12" s="6">
        <v>2174</v>
      </c>
      <c r="O12" t="s">
        <v>7</v>
      </c>
      <c r="P12" s="6">
        <v>377382</v>
      </c>
      <c r="R12" t="s">
        <v>7</v>
      </c>
      <c r="S12" s="4"/>
    </row>
    <row r="13" spans="1:19" x14ac:dyDescent="0.4">
      <c r="A13" t="s">
        <v>665</v>
      </c>
      <c r="C13" t="s">
        <v>7</v>
      </c>
      <c r="D13" s="4" t="s">
        <v>37</v>
      </c>
      <c r="F13" t="s">
        <v>7</v>
      </c>
      <c r="G13" s="4" t="s">
        <v>37</v>
      </c>
      <c r="I13" t="s">
        <v>7</v>
      </c>
      <c r="J13" s="6">
        <v>127098</v>
      </c>
      <c r="L13" t="s">
        <v>7</v>
      </c>
      <c r="M13" s="4" t="s">
        <v>37</v>
      </c>
      <c r="O13" t="s">
        <v>7</v>
      </c>
      <c r="P13" s="4" t="s">
        <v>37</v>
      </c>
      <c r="R13" t="s">
        <v>7</v>
      </c>
      <c r="S13" s="4"/>
    </row>
    <row r="14" spans="1:19" x14ac:dyDescent="0.4">
      <c r="A14" t="s">
        <v>666</v>
      </c>
      <c r="C14" t="s">
        <v>7</v>
      </c>
      <c r="D14" s="6">
        <v>72011</v>
      </c>
      <c r="F14" t="s">
        <v>7</v>
      </c>
      <c r="G14" s="6">
        <v>2933</v>
      </c>
      <c r="I14" t="s">
        <v>7</v>
      </c>
      <c r="J14" s="6">
        <v>35784</v>
      </c>
      <c r="L14" t="s">
        <v>7</v>
      </c>
      <c r="M14" s="6">
        <v>342</v>
      </c>
      <c r="O14" t="s">
        <v>7</v>
      </c>
      <c r="P14" s="6">
        <v>192863</v>
      </c>
      <c r="R14" t="s">
        <v>7</v>
      </c>
      <c r="S14" s="4"/>
    </row>
    <row r="15" spans="1:19" x14ac:dyDescent="0.4">
      <c r="A15" t="s">
        <v>667</v>
      </c>
      <c r="C15" t="s">
        <v>7</v>
      </c>
      <c r="D15" s="6">
        <v>2462456</v>
      </c>
      <c r="F15" t="s">
        <v>7</v>
      </c>
      <c r="G15" s="6">
        <v>233752</v>
      </c>
      <c r="I15" t="s">
        <v>7</v>
      </c>
      <c r="J15" s="7">
        <v>-200316</v>
      </c>
      <c r="L15" t="s">
        <v>7</v>
      </c>
      <c r="M15" s="6">
        <v>4647</v>
      </c>
      <c r="O15" t="s">
        <v>7</v>
      </c>
      <c r="P15" s="7">
        <v>-570245</v>
      </c>
      <c r="R15" t="s">
        <v>7</v>
      </c>
      <c r="S15" s="6">
        <v>1930294</v>
      </c>
    </row>
    <row r="16" spans="1:19" x14ac:dyDescent="0.4">
      <c r="A16" t="s">
        <v>75</v>
      </c>
      <c r="C16" t="s">
        <v>7</v>
      </c>
      <c r="D16" s="4"/>
      <c r="F16" t="s">
        <v>7</v>
      </c>
      <c r="G16" s="4"/>
      <c r="I16" t="s">
        <v>7</v>
      </c>
      <c r="J16" s="4"/>
      <c r="L16" t="s">
        <v>7</v>
      </c>
      <c r="M16" s="4"/>
      <c r="O16" t="s">
        <v>7</v>
      </c>
      <c r="P16" s="4"/>
      <c r="R16" t="s">
        <v>7</v>
      </c>
      <c r="S16" s="6">
        <v>59165</v>
      </c>
    </row>
    <row r="17" spans="1:19" x14ac:dyDescent="0.4">
      <c r="A17" t="s">
        <v>615</v>
      </c>
      <c r="C17" t="s">
        <v>7</v>
      </c>
      <c r="D17" s="4"/>
      <c r="F17" t="s">
        <v>7</v>
      </c>
      <c r="G17" s="4"/>
      <c r="I17" t="s">
        <v>7</v>
      </c>
      <c r="J17" s="4"/>
      <c r="L17" t="s">
        <v>7</v>
      </c>
      <c r="M17" s="4"/>
      <c r="O17" t="s">
        <v>7</v>
      </c>
      <c r="P17" s="4"/>
      <c r="Q17" t="s">
        <v>7</v>
      </c>
      <c r="R17" s="20">
        <v>1989459</v>
      </c>
      <c r="S17" s="20"/>
    </row>
    <row r="18" spans="1:19" x14ac:dyDescent="0.4">
      <c r="A18" t="s">
        <v>348</v>
      </c>
      <c r="B18" t="s">
        <v>7</v>
      </c>
      <c r="C18" s="20">
        <v>53117</v>
      </c>
      <c r="D18" s="20"/>
      <c r="E18" t="s">
        <v>7</v>
      </c>
      <c r="F18" s="20">
        <v>942</v>
      </c>
      <c r="G18" s="20"/>
      <c r="H18" t="s">
        <v>7</v>
      </c>
      <c r="I18" s="20">
        <v>14290</v>
      </c>
      <c r="J18" s="20"/>
      <c r="K18" t="s">
        <v>7</v>
      </c>
      <c r="L18" s="20">
        <v>200</v>
      </c>
      <c r="M18" s="20"/>
      <c r="N18" t="s">
        <v>7</v>
      </c>
      <c r="O18" s="20">
        <v>11885</v>
      </c>
      <c r="P18" s="20"/>
      <c r="Q18" t="s">
        <v>7</v>
      </c>
      <c r="R18" s="20">
        <v>80434</v>
      </c>
      <c r="S18" s="20"/>
    </row>
  </sheetData>
  <sheetProtection selectLockedCells="1" selectUnlockedCells="1"/>
  <mergeCells count="26">
    <mergeCell ref="R17:S17"/>
    <mergeCell ref="C18:D18"/>
    <mergeCell ref="F18:G18"/>
    <mergeCell ref="I18:J18"/>
    <mergeCell ref="L18:M18"/>
    <mergeCell ref="O18:P18"/>
    <mergeCell ref="R18:S18"/>
    <mergeCell ref="R7:S7"/>
    <mergeCell ref="C6:D6"/>
    <mergeCell ref="F6:G6"/>
    <mergeCell ref="I6:J6"/>
    <mergeCell ref="L6:M6"/>
    <mergeCell ref="O6:P6"/>
    <mergeCell ref="R6:S6"/>
    <mergeCell ref="C7:D7"/>
    <mergeCell ref="F7:G7"/>
    <mergeCell ref="I7:J7"/>
    <mergeCell ref="L7:M7"/>
    <mergeCell ref="O7:P7"/>
    <mergeCell ref="A2:F2"/>
    <mergeCell ref="C4:D4"/>
    <mergeCell ref="O4:P4"/>
    <mergeCell ref="C5:D5"/>
    <mergeCell ref="F5:G5"/>
    <mergeCell ref="I5:J5"/>
    <mergeCell ref="O5:P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AEE2-396D-4938-A019-2F0EF117F35F}">
  <dimension ref="A2:S18"/>
  <sheetViews>
    <sheetView zoomScaleNormal="100" workbookViewId="0"/>
  </sheetViews>
  <sheetFormatPr defaultColWidth="8.69140625" defaultRowHeight="14.6" x14ac:dyDescent="0.4"/>
  <cols>
    <col min="1" max="1" width="4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 min="17" max="18" width="1.69140625" customWidth="1"/>
    <col min="19" max="19" width="10.69140625" customWidth="1"/>
  </cols>
  <sheetData>
    <row r="2" spans="1:19" x14ac:dyDescent="0.4">
      <c r="A2" s="17" t="s">
        <v>420</v>
      </c>
      <c r="B2" s="17"/>
      <c r="C2" s="17"/>
      <c r="D2" s="17"/>
      <c r="E2" s="17"/>
      <c r="F2" s="17"/>
    </row>
    <row r="4" spans="1:19" x14ac:dyDescent="0.4">
      <c r="A4" t="s">
        <v>7</v>
      </c>
      <c r="B4" s="2" t="s">
        <v>7</v>
      </c>
      <c r="C4" s="18" t="s">
        <v>517</v>
      </c>
      <c r="D4" s="18"/>
      <c r="E4" s="2" t="s">
        <v>7</v>
      </c>
      <c r="F4" t="s">
        <v>7</v>
      </c>
      <c r="G4" s="2" t="s">
        <v>7</v>
      </c>
      <c r="H4" s="2" t="s">
        <v>7</v>
      </c>
      <c r="I4" t="s">
        <v>7</v>
      </c>
      <c r="J4" s="2" t="s">
        <v>7</v>
      </c>
      <c r="K4" s="2" t="s">
        <v>7</v>
      </c>
      <c r="L4" t="s">
        <v>7</v>
      </c>
      <c r="M4" s="2" t="s">
        <v>7</v>
      </c>
      <c r="N4" s="2" t="s">
        <v>7</v>
      </c>
      <c r="O4" s="18" t="s">
        <v>658</v>
      </c>
      <c r="P4" s="18"/>
      <c r="Q4" s="2" t="s">
        <v>7</v>
      </c>
      <c r="R4" t="s">
        <v>7</v>
      </c>
      <c r="S4" s="2" t="s">
        <v>7</v>
      </c>
    </row>
    <row r="5" spans="1:19" x14ac:dyDescent="0.4">
      <c r="A5" t="s">
        <v>7</v>
      </c>
      <c r="B5" s="2" t="s">
        <v>7</v>
      </c>
      <c r="C5" s="18" t="s">
        <v>518</v>
      </c>
      <c r="D5" s="18"/>
      <c r="E5" s="2" t="s">
        <v>7</v>
      </c>
      <c r="F5" s="18" t="s">
        <v>519</v>
      </c>
      <c r="G5" s="18"/>
      <c r="H5" s="2" t="s">
        <v>7</v>
      </c>
      <c r="I5" s="18" t="s">
        <v>520</v>
      </c>
      <c r="J5" s="18"/>
      <c r="K5" s="2" t="s">
        <v>7</v>
      </c>
      <c r="L5" t="s">
        <v>7</v>
      </c>
      <c r="M5" s="2" t="s">
        <v>7</v>
      </c>
      <c r="N5" s="2" t="s">
        <v>7</v>
      </c>
      <c r="O5" s="18" t="s">
        <v>393</v>
      </c>
      <c r="P5" s="18"/>
      <c r="Q5" s="2" t="s">
        <v>7</v>
      </c>
      <c r="R5" t="s">
        <v>7</v>
      </c>
      <c r="S5" s="2" t="s">
        <v>7</v>
      </c>
    </row>
    <row r="6" spans="1:19" x14ac:dyDescent="0.4">
      <c r="A6" t="s">
        <v>7</v>
      </c>
      <c r="B6" s="2"/>
      <c r="C6" s="18" t="s">
        <v>521</v>
      </c>
      <c r="D6" s="18"/>
      <c r="E6" s="2"/>
      <c r="F6" s="18" t="s">
        <v>522</v>
      </c>
      <c r="G6" s="18"/>
      <c r="H6" s="2"/>
      <c r="I6" s="18" t="s">
        <v>522</v>
      </c>
      <c r="J6" s="18"/>
      <c r="K6" s="2"/>
      <c r="L6" s="18" t="s">
        <v>319</v>
      </c>
      <c r="M6" s="18"/>
      <c r="N6" s="2"/>
      <c r="O6" s="18" t="s">
        <v>659</v>
      </c>
      <c r="P6" s="18"/>
      <c r="Q6" s="2"/>
      <c r="R6" s="18" t="s">
        <v>660</v>
      </c>
      <c r="S6" s="18"/>
    </row>
    <row r="7" spans="1:19" x14ac:dyDescent="0.4">
      <c r="A7" t="s">
        <v>50</v>
      </c>
      <c r="B7" s="2" t="s">
        <v>7</v>
      </c>
      <c r="C7" s="20">
        <v>6555089</v>
      </c>
      <c r="D7" s="20"/>
      <c r="E7" s="2" t="s">
        <v>7</v>
      </c>
      <c r="F7" s="20">
        <v>376589</v>
      </c>
      <c r="G7" s="20"/>
      <c r="H7" s="2" t="s">
        <v>7</v>
      </c>
      <c r="I7" s="20">
        <v>184855</v>
      </c>
      <c r="J7" s="20"/>
      <c r="K7" s="2" t="s">
        <v>7</v>
      </c>
      <c r="L7" s="20">
        <v>23494</v>
      </c>
      <c r="M7" s="20"/>
      <c r="N7" s="2" t="s">
        <v>7</v>
      </c>
      <c r="O7" s="19" t="s">
        <v>38</v>
      </c>
      <c r="P7" s="19"/>
      <c r="Q7" s="2" t="s">
        <v>7</v>
      </c>
      <c r="R7" s="20">
        <v>7140027</v>
      </c>
      <c r="S7" s="20"/>
    </row>
    <row r="8" spans="1:19" x14ac:dyDescent="0.4">
      <c r="A8" t="s">
        <v>53</v>
      </c>
      <c r="C8" t="s">
        <v>7</v>
      </c>
      <c r="D8" s="6">
        <v>3094906</v>
      </c>
      <c r="F8" t="s">
        <v>7</v>
      </c>
      <c r="G8" s="6">
        <v>104980</v>
      </c>
      <c r="I8" t="s">
        <v>7</v>
      </c>
      <c r="J8" s="6">
        <v>129607</v>
      </c>
      <c r="L8" t="s">
        <v>7</v>
      </c>
      <c r="M8" s="6">
        <v>16328</v>
      </c>
      <c r="O8" t="s">
        <v>7</v>
      </c>
      <c r="P8" s="4" t="s">
        <v>37</v>
      </c>
      <c r="R8" t="s">
        <v>7</v>
      </c>
      <c r="S8" s="4"/>
    </row>
    <row r="9" spans="1:19" x14ac:dyDescent="0.4">
      <c r="A9" t="s">
        <v>661</v>
      </c>
      <c r="C9" t="s">
        <v>7</v>
      </c>
      <c r="D9" s="6">
        <v>3460183</v>
      </c>
      <c r="F9" t="s">
        <v>7</v>
      </c>
      <c r="G9" s="6">
        <v>271609</v>
      </c>
      <c r="I9" t="s">
        <v>7</v>
      </c>
      <c r="J9" s="6">
        <v>55248</v>
      </c>
      <c r="L9" t="s">
        <v>7</v>
      </c>
      <c r="M9" s="6">
        <v>7166</v>
      </c>
      <c r="O9" t="s">
        <v>7</v>
      </c>
      <c r="P9" s="4" t="s">
        <v>37</v>
      </c>
      <c r="R9" t="s">
        <v>7</v>
      </c>
      <c r="S9" s="6">
        <v>3794206</v>
      </c>
    </row>
    <row r="10" spans="1:19" x14ac:dyDescent="0.4">
      <c r="A10" t="s">
        <v>662</v>
      </c>
      <c r="C10" t="s">
        <v>7</v>
      </c>
      <c r="D10" s="6">
        <v>306516</v>
      </c>
      <c r="F10" t="s">
        <v>7</v>
      </c>
      <c r="G10" s="6">
        <v>6184</v>
      </c>
      <c r="I10" t="s">
        <v>7</v>
      </c>
      <c r="J10" s="6">
        <v>10931</v>
      </c>
      <c r="L10" t="s">
        <v>7</v>
      </c>
      <c r="M10" s="6">
        <v>47</v>
      </c>
      <c r="O10" t="s">
        <v>7</v>
      </c>
      <c r="P10" s="4" t="s">
        <v>37</v>
      </c>
      <c r="R10" t="s">
        <v>7</v>
      </c>
      <c r="S10" s="4"/>
    </row>
    <row r="11" spans="1:19" x14ac:dyDescent="0.4">
      <c r="A11" t="s">
        <v>663</v>
      </c>
      <c r="C11" t="s">
        <v>7</v>
      </c>
      <c r="D11" s="6">
        <v>601550</v>
      </c>
      <c r="F11" t="s">
        <v>7</v>
      </c>
      <c r="G11" s="6">
        <v>48937</v>
      </c>
      <c r="I11" t="s">
        <v>7</v>
      </c>
      <c r="J11" s="6">
        <v>24814</v>
      </c>
      <c r="L11" t="s">
        <v>7</v>
      </c>
      <c r="M11" s="6">
        <v>266</v>
      </c>
      <c r="O11" t="s">
        <v>7</v>
      </c>
      <c r="P11" s="4" t="s">
        <v>37</v>
      </c>
      <c r="R11" t="s">
        <v>7</v>
      </c>
      <c r="S11" s="4"/>
    </row>
    <row r="12" spans="1:19" x14ac:dyDescent="0.4">
      <c r="A12" t="s">
        <v>664</v>
      </c>
      <c r="C12" t="s">
        <v>7</v>
      </c>
      <c r="D12" s="6">
        <v>146236</v>
      </c>
      <c r="F12" t="s">
        <v>7</v>
      </c>
      <c r="G12" s="6">
        <v>6446</v>
      </c>
      <c r="I12" t="s">
        <v>7</v>
      </c>
      <c r="J12" s="6">
        <v>34192</v>
      </c>
      <c r="L12" t="s">
        <v>7</v>
      </c>
      <c r="M12" s="6">
        <v>1996</v>
      </c>
      <c r="O12" t="s">
        <v>7</v>
      </c>
      <c r="P12" s="6">
        <v>331743</v>
      </c>
      <c r="R12" t="s">
        <v>7</v>
      </c>
      <c r="S12" s="4"/>
    </row>
    <row r="13" spans="1:19" x14ac:dyDescent="0.4">
      <c r="A13" t="s">
        <v>668</v>
      </c>
      <c r="C13" t="s">
        <v>7</v>
      </c>
      <c r="D13" s="4" t="s">
        <v>37</v>
      </c>
      <c r="F13" t="s">
        <v>7</v>
      </c>
      <c r="G13" s="6">
        <v>300</v>
      </c>
      <c r="I13" t="s">
        <v>7</v>
      </c>
      <c r="J13" s="6">
        <v>38400</v>
      </c>
      <c r="L13" t="s">
        <v>7</v>
      </c>
      <c r="M13" s="4" t="s">
        <v>37</v>
      </c>
      <c r="O13" t="s">
        <v>7</v>
      </c>
      <c r="P13" s="4" t="s">
        <v>37</v>
      </c>
      <c r="R13" t="s">
        <v>7</v>
      </c>
      <c r="S13" s="4"/>
    </row>
    <row r="14" spans="1:19" x14ac:dyDescent="0.4">
      <c r="A14" t="s">
        <v>666</v>
      </c>
      <c r="C14" t="s">
        <v>7</v>
      </c>
      <c r="D14" s="6">
        <v>67137</v>
      </c>
      <c r="F14" t="s">
        <v>7</v>
      </c>
      <c r="G14" s="6">
        <v>2596</v>
      </c>
      <c r="I14" t="s">
        <v>7</v>
      </c>
      <c r="J14" s="6">
        <v>28035</v>
      </c>
      <c r="L14" t="s">
        <v>7</v>
      </c>
      <c r="M14" s="6">
        <v>1293</v>
      </c>
      <c r="O14" t="s">
        <v>7</v>
      </c>
      <c r="P14" s="6">
        <v>183232</v>
      </c>
      <c r="R14" t="s">
        <v>7</v>
      </c>
      <c r="S14" s="4"/>
    </row>
    <row r="15" spans="1:19" x14ac:dyDescent="0.4">
      <c r="A15" t="s">
        <v>667</v>
      </c>
      <c r="C15" t="s">
        <v>7</v>
      </c>
      <c r="D15" s="6">
        <v>2338744</v>
      </c>
      <c r="F15" t="s">
        <v>7</v>
      </c>
      <c r="G15" s="6">
        <v>207146</v>
      </c>
      <c r="I15" t="s">
        <v>7</v>
      </c>
      <c r="J15" s="7">
        <v>-81124</v>
      </c>
      <c r="L15" t="s">
        <v>7</v>
      </c>
      <c r="M15" s="6">
        <v>3564</v>
      </c>
      <c r="O15" t="s">
        <v>7</v>
      </c>
      <c r="P15" s="7">
        <v>-514975</v>
      </c>
      <c r="R15" t="s">
        <v>7</v>
      </c>
      <c r="S15" s="6">
        <v>1953355</v>
      </c>
    </row>
    <row r="16" spans="1:19" x14ac:dyDescent="0.4">
      <c r="A16" t="s">
        <v>75</v>
      </c>
      <c r="C16" t="s">
        <v>7</v>
      </c>
      <c r="D16" s="4"/>
      <c r="F16" t="s">
        <v>7</v>
      </c>
      <c r="G16" s="4"/>
      <c r="I16" t="s">
        <v>7</v>
      </c>
      <c r="J16" s="4"/>
      <c r="L16" t="s">
        <v>7</v>
      </c>
      <c r="M16" s="4"/>
      <c r="O16" t="s">
        <v>7</v>
      </c>
      <c r="P16" s="4"/>
      <c r="R16" t="s">
        <v>7</v>
      </c>
      <c r="S16" s="6">
        <v>115127</v>
      </c>
    </row>
    <row r="17" spans="1:19" x14ac:dyDescent="0.4">
      <c r="A17" t="s">
        <v>615</v>
      </c>
      <c r="C17" t="s">
        <v>7</v>
      </c>
      <c r="D17" s="4"/>
      <c r="F17" t="s">
        <v>7</v>
      </c>
      <c r="G17" s="4"/>
      <c r="I17" t="s">
        <v>7</v>
      </c>
      <c r="J17" s="4"/>
      <c r="L17" t="s">
        <v>7</v>
      </c>
      <c r="M17" s="4"/>
      <c r="O17" t="s">
        <v>7</v>
      </c>
      <c r="P17" s="4"/>
      <c r="Q17" t="s">
        <v>7</v>
      </c>
      <c r="R17" s="20">
        <v>2068482</v>
      </c>
      <c r="S17" s="20"/>
    </row>
    <row r="18" spans="1:19" x14ac:dyDescent="0.4">
      <c r="A18" t="s">
        <v>348</v>
      </c>
      <c r="B18" t="s">
        <v>7</v>
      </c>
      <c r="C18" s="20">
        <v>37606</v>
      </c>
      <c r="D18" s="20"/>
      <c r="E18" t="s">
        <v>7</v>
      </c>
      <c r="F18" s="20">
        <v>793</v>
      </c>
      <c r="G18" s="20"/>
      <c r="H18" t="s">
        <v>7</v>
      </c>
      <c r="I18" s="20">
        <v>15745</v>
      </c>
      <c r="J18" s="20"/>
      <c r="K18" t="s">
        <v>7</v>
      </c>
      <c r="L18" s="20">
        <v>1264</v>
      </c>
      <c r="M18" s="20"/>
      <c r="N18" t="s">
        <v>7</v>
      </c>
      <c r="O18" s="20">
        <v>13490</v>
      </c>
      <c r="P18" s="20"/>
      <c r="Q18" t="s">
        <v>7</v>
      </c>
      <c r="R18" s="20">
        <v>68898</v>
      </c>
      <c r="S18" s="20"/>
    </row>
  </sheetData>
  <sheetProtection selectLockedCells="1" selectUnlockedCells="1"/>
  <mergeCells count="26">
    <mergeCell ref="R17:S17"/>
    <mergeCell ref="C18:D18"/>
    <mergeCell ref="F18:G18"/>
    <mergeCell ref="I18:J18"/>
    <mergeCell ref="L18:M18"/>
    <mergeCell ref="O18:P18"/>
    <mergeCell ref="R18:S18"/>
    <mergeCell ref="R7:S7"/>
    <mergeCell ref="C6:D6"/>
    <mergeCell ref="F6:G6"/>
    <mergeCell ref="I6:J6"/>
    <mergeCell ref="L6:M6"/>
    <mergeCell ref="O6:P6"/>
    <mergeCell ref="R6:S6"/>
    <mergeCell ref="C7:D7"/>
    <mergeCell ref="F7:G7"/>
    <mergeCell ref="I7:J7"/>
    <mergeCell ref="L7:M7"/>
    <mergeCell ref="O7:P7"/>
    <mergeCell ref="A2:F2"/>
    <mergeCell ref="C4:D4"/>
    <mergeCell ref="O4:P4"/>
    <mergeCell ref="C5:D5"/>
    <mergeCell ref="F5:G5"/>
    <mergeCell ref="I5:J5"/>
    <mergeCell ref="O5:P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12F8-A7CE-4DC2-8129-BF0FBD5F2C8C}">
  <dimension ref="A2:S17"/>
  <sheetViews>
    <sheetView zoomScaleNormal="100" workbookViewId="0">
      <selection activeCell="S15" sqref="S15"/>
    </sheetView>
  </sheetViews>
  <sheetFormatPr defaultColWidth="8.69140625" defaultRowHeight="14.6" x14ac:dyDescent="0.4"/>
  <cols>
    <col min="1" max="1" width="40.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 min="11" max="12" width="1.69140625" customWidth="1"/>
    <col min="13" max="13" width="10.69140625" customWidth="1"/>
    <col min="14" max="15" width="1.69140625" customWidth="1"/>
    <col min="16" max="16" width="10.69140625" customWidth="1"/>
    <col min="17" max="18" width="1.69140625" customWidth="1"/>
    <col min="19" max="19" width="10.69140625" customWidth="1"/>
  </cols>
  <sheetData>
    <row r="2" spans="1:19" x14ac:dyDescent="0.4">
      <c r="A2" s="17" t="s">
        <v>420</v>
      </c>
      <c r="B2" s="17"/>
      <c r="C2" s="17"/>
      <c r="D2" s="17"/>
      <c r="E2" s="17"/>
      <c r="F2" s="17"/>
    </row>
    <row r="4" spans="1:19" x14ac:dyDescent="0.4">
      <c r="A4" t="s">
        <v>7</v>
      </c>
      <c r="B4" t="s">
        <v>7</v>
      </c>
      <c r="C4" s="18" t="s">
        <v>517</v>
      </c>
      <c r="D4" s="18"/>
      <c r="E4" t="s">
        <v>7</v>
      </c>
      <c r="F4" s="2" t="s">
        <v>7</v>
      </c>
      <c r="G4" s="2" t="s">
        <v>7</v>
      </c>
      <c r="H4" t="s">
        <v>7</v>
      </c>
      <c r="I4" t="s">
        <v>7</v>
      </c>
      <c r="J4" s="2" t="s">
        <v>7</v>
      </c>
      <c r="K4" t="s">
        <v>7</v>
      </c>
      <c r="L4" t="s">
        <v>7</v>
      </c>
      <c r="M4" s="2" t="s">
        <v>7</v>
      </c>
      <c r="N4" t="s">
        <v>7</v>
      </c>
      <c r="O4" s="18" t="s">
        <v>658</v>
      </c>
      <c r="P4" s="18"/>
      <c r="Q4" t="s">
        <v>7</v>
      </c>
      <c r="R4" t="s">
        <v>7</v>
      </c>
      <c r="S4" s="2" t="s">
        <v>7</v>
      </c>
    </row>
    <row r="5" spans="1:19" x14ac:dyDescent="0.4">
      <c r="A5" t="s">
        <v>7</v>
      </c>
      <c r="B5" t="s">
        <v>7</v>
      </c>
      <c r="C5" s="18" t="s">
        <v>518</v>
      </c>
      <c r="D5" s="18"/>
      <c r="E5" t="s">
        <v>7</v>
      </c>
      <c r="F5" s="18" t="s">
        <v>519</v>
      </c>
      <c r="G5" s="18"/>
      <c r="H5" t="s">
        <v>7</v>
      </c>
      <c r="I5" s="18" t="s">
        <v>520</v>
      </c>
      <c r="J5" s="18"/>
      <c r="K5" t="s">
        <v>7</v>
      </c>
      <c r="L5" t="s">
        <v>7</v>
      </c>
      <c r="M5" s="2" t="s">
        <v>7</v>
      </c>
      <c r="N5" t="s">
        <v>7</v>
      </c>
      <c r="O5" s="18" t="s">
        <v>393</v>
      </c>
      <c r="P5" s="18"/>
      <c r="Q5" t="s">
        <v>7</v>
      </c>
      <c r="R5" t="s">
        <v>7</v>
      </c>
      <c r="S5" s="2" t="s">
        <v>7</v>
      </c>
    </row>
    <row r="6" spans="1:19" x14ac:dyDescent="0.4">
      <c r="A6" t="s">
        <v>7</v>
      </c>
      <c r="C6" s="18" t="s">
        <v>521</v>
      </c>
      <c r="D6" s="18"/>
      <c r="F6" s="18" t="s">
        <v>522</v>
      </c>
      <c r="G6" s="18"/>
      <c r="I6" s="18" t="s">
        <v>669</v>
      </c>
      <c r="J6" s="18"/>
      <c r="L6" s="18" t="s">
        <v>319</v>
      </c>
      <c r="M6" s="18"/>
      <c r="O6" s="18" t="s">
        <v>659</v>
      </c>
      <c r="P6" s="18"/>
      <c r="R6" s="18" t="s">
        <v>660</v>
      </c>
      <c r="S6" s="18"/>
    </row>
    <row r="7" spans="1:19" x14ac:dyDescent="0.4">
      <c r="A7" t="s">
        <v>50</v>
      </c>
      <c r="B7" t="s">
        <v>7</v>
      </c>
      <c r="C7" s="20">
        <v>5833211</v>
      </c>
      <c r="D7" s="20"/>
      <c r="E7" t="s">
        <v>7</v>
      </c>
      <c r="F7" s="20">
        <v>353490</v>
      </c>
      <c r="G7" s="20"/>
      <c r="H7" t="s">
        <v>7</v>
      </c>
      <c r="I7" s="20">
        <v>101405</v>
      </c>
      <c r="J7" s="20"/>
      <c r="K7" t="s">
        <v>7</v>
      </c>
      <c r="L7" s="20">
        <v>22944</v>
      </c>
      <c r="M7" s="20"/>
      <c r="N7" t="s">
        <v>7</v>
      </c>
      <c r="O7" s="19" t="s">
        <v>38</v>
      </c>
      <c r="P7" s="19"/>
      <c r="Q7" t="s">
        <v>7</v>
      </c>
      <c r="R7" s="20">
        <v>6311050</v>
      </c>
      <c r="S7" s="20"/>
    </row>
    <row r="8" spans="1:19" x14ac:dyDescent="0.4">
      <c r="A8" t="s">
        <v>53</v>
      </c>
      <c r="C8" t="s">
        <v>7</v>
      </c>
      <c r="D8" s="6">
        <v>2945494</v>
      </c>
      <c r="F8" t="s">
        <v>7</v>
      </c>
      <c r="G8" s="6">
        <v>96452</v>
      </c>
      <c r="I8" t="s">
        <v>7</v>
      </c>
      <c r="J8" s="6">
        <v>81116</v>
      </c>
      <c r="L8" t="s">
        <v>7</v>
      </c>
      <c r="M8" s="6">
        <v>13421</v>
      </c>
      <c r="O8" t="s">
        <v>7</v>
      </c>
      <c r="P8" s="4" t="s">
        <v>37</v>
      </c>
      <c r="R8" t="s">
        <v>7</v>
      </c>
      <c r="S8" s="4"/>
    </row>
    <row r="9" spans="1:19" x14ac:dyDescent="0.4">
      <c r="A9" t="s">
        <v>661</v>
      </c>
      <c r="C9" t="s">
        <v>7</v>
      </c>
      <c r="D9" s="6">
        <v>2887717</v>
      </c>
      <c r="F9" t="s">
        <v>7</v>
      </c>
      <c r="G9" s="6">
        <v>257038</v>
      </c>
      <c r="I9" t="s">
        <v>7</v>
      </c>
      <c r="J9" s="6">
        <v>20289</v>
      </c>
      <c r="L9" t="s">
        <v>7</v>
      </c>
      <c r="M9" s="6">
        <v>9523</v>
      </c>
      <c r="O9" t="s">
        <v>7</v>
      </c>
      <c r="P9" s="4" t="s">
        <v>37</v>
      </c>
      <c r="R9" t="s">
        <v>7</v>
      </c>
      <c r="S9" s="6">
        <v>3174567</v>
      </c>
    </row>
    <row r="10" spans="1:19" x14ac:dyDescent="0.4">
      <c r="A10" t="s">
        <v>662</v>
      </c>
      <c r="C10" t="s">
        <v>7</v>
      </c>
      <c r="D10" s="6">
        <v>323100</v>
      </c>
      <c r="F10" t="s">
        <v>7</v>
      </c>
      <c r="G10" s="6">
        <v>5280</v>
      </c>
      <c r="I10" t="s">
        <v>7</v>
      </c>
      <c r="J10" s="4" t="s">
        <v>37</v>
      </c>
      <c r="L10" t="s">
        <v>7</v>
      </c>
      <c r="M10" s="4" t="s">
        <v>37</v>
      </c>
      <c r="O10" t="s">
        <v>7</v>
      </c>
      <c r="P10" s="4" t="s">
        <v>37</v>
      </c>
      <c r="R10" t="s">
        <v>7</v>
      </c>
      <c r="S10" s="4"/>
    </row>
    <row r="11" spans="1:19" x14ac:dyDescent="0.4">
      <c r="A11" t="s">
        <v>663</v>
      </c>
      <c r="C11" t="s">
        <v>7</v>
      </c>
      <c r="D11" s="6">
        <v>531005</v>
      </c>
      <c r="F11" t="s">
        <v>7</v>
      </c>
      <c r="G11" s="6">
        <v>43688</v>
      </c>
      <c r="I11" t="s">
        <v>7</v>
      </c>
      <c r="J11" s="6">
        <v>8423</v>
      </c>
      <c r="L11" t="s">
        <v>7</v>
      </c>
      <c r="M11" s="6">
        <v>264</v>
      </c>
      <c r="O11" t="s">
        <v>7</v>
      </c>
      <c r="P11" s="4" t="s">
        <v>37</v>
      </c>
      <c r="R11" t="s">
        <v>7</v>
      </c>
      <c r="S11" s="4"/>
    </row>
    <row r="12" spans="1:19" x14ac:dyDescent="0.4">
      <c r="A12" t="s">
        <v>664</v>
      </c>
      <c r="C12" t="s">
        <v>7</v>
      </c>
      <c r="D12" s="6">
        <v>128644</v>
      </c>
      <c r="F12" t="s">
        <v>7</v>
      </c>
      <c r="G12" s="6">
        <v>5952</v>
      </c>
      <c r="I12" t="s">
        <v>7</v>
      </c>
      <c r="J12" s="6">
        <v>23141</v>
      </c>
      <c r="L12" t="s">
        <v>7</v>
      </c>
      <c r="M12" s="6">
        <v>1733</v>
      </c>
      <c r="O12" t="s">
        <v>7</v>
      </c>
      <c r="P12" s="6">
        <v>278740</v>
      </c>
      <c r="R12" t="s">
        <v>7</v>
      </c>
      <c r="S12" s="4"/>
    </row>
    <row r="13" spans="1:19" x14ac:dyDescent="0.4">
      <c r="A13" t="s">
        <v>666</v>
      </c>
      <c r="C13" t="s">
        <v>7</v>
      </c>
      <c r="D13" s="6">
        <v>54915</v>
      </c>
      <c r="F13" t="s">
        <v>7</v>
      </c>
      <c r="G13" s="6">
        <v>4409</v>
      </c>
      <c r="I13" t="s">
        <v>7</v>
      </c>
      <c r="J13" s="6">
        <v>20227</v>
      </c>
      <c r="L13" t="s">
        <v>7</v>
      </c>
      <c r="M13" s="6">
        <v>4486</v>
      </c>
      <c r="O13" t="s">
        <v>7</v>
      </c>
      <c r="P13" s="6">
        <v>155839</v>
      </c>
      <c r="R13" t="s">
        <v>7</v>
      </c>
      <c r="S13" s="4"/>
    </row>
    <row r="14" spans="1:19" x14ac:dyDescent="0.4">
      <c r="A14" t="s">
        <v>667</v>
      </c>
      <c r="C14" t="s">
        <v>7</v>
      </c>
      <c r="D14" s="6">
        <v>1850053</v>
      </c>
      <c r="F14" t="s">
        <v>7</v>
      </c>
      <c r="G14" s="6">
        <v>197709</v>
      </c>
      <c r="I14" t="s">
        <v>7</v>
      </c>
      <c r="J14" s="7">
        <v>-31502</v>
      </c>
      <c r="L14" t="s">
        <v>7</v>
      </c>
      <c r="M14" s="6">
        <v>3040</v>
      </c>
      <c r="O14" t="s">
        <v>7</v>
      </c>
      <c r="P14" s="7">
        <v>-434579</v>
      </c>
      <c r="R14" t="s">
        <v>7</v>
      </c>
      <c r="S14" s="6">
        <v>1584721</v>
      </c>
    </row>
    <row r="15" spans="1:19" x14ac:dyDescent="0.4">
      <c r="A15" t="s">
        <v>75</v>
      </c>
      <c r="C15" t="s">
        <v>7</v>
      </c>
      <c r="D15" s="4"/>
      <c r="F15" t="s">
        <v>7</v>
      </c>
      <c r="G15" s="4"/>
      <c r="I15" t="s">
        <v>7</v>
      </c>
      <c r="J15" s="4"/>
      <c r="L15" t="s">
        <v>7</v>
      </c>
      <c r="M15" s="4"/>
      <c r="O15" t="s">
        <v>7</v>
      </c>
      <c r="P15" s="4"/>
      <c r="R15" t="s">
        <v>7</v>
      </c>
      <c r="S15" s="7">
        <v>-12757</v>
      </c>
    </row>
    <row r="16" spans="1:19" x14ac:dyDescent="0.4">
      <c r="A16" t="s">
        <v>615</v>
      </c>
      <c r="C16" t="s">
        <v>7</v>
      </c>
      <c r="D16" s="4"/>
      <c r="F16" t="s">
        <v>7</v>
      </c>
      <c r="G16" s="4"/>
      <c r="I16" t="s">
        <v>7</v>
      </c>
      <c r="J16" s="4"/>
      <c r="L16" t="s">
        <v>7</v>
      </c>
      <c r="M16" s="4"/>
      <c r="O16" t="s">
        <v>7</v>
      </c>
      <c r="P16" s="4"/>
      <c r="Q16" t="s">
        <v>7</v>
      </c>
      <c r="R16" s="20">
        <v>1571964</v>
      </c>
      <c r="S16" s="20"/>
    </row>
    <row r="17" spans="1:19" x14ac:dyDescent="0.4">
      <c r="A17" t="s">
        <v>348</v>
      </c>
      <c r="B17" t="s">
        <v>7</v>
      </c>
      <c r="C17" s="20">
        <v>31957</v>
      </c>
      <c r="D17" s="20"/>
      <c r="E17" t="s">
        <v>7</v>
      </c>
      <c r="F17" s="20">
        <v>924</v>
      </c>
      <c r="G17" s="20"/>
      <c r="H17" t="s">
        <v>7</v>
      </c>
      <c r="I17" s="20">
        <v>13440</v>
      </c>
      <c r="J17" s="20"/>
      <c r="K17" t="s">
        <v>7</v>
      </c>
      <c r="L17" s="20">
        <v>4461</v>
      </c>
      <c r="M17" s="20"/>
      <c r="N17" t="s">
        <v>7</v>
      </c>
      <c r="O17" s="20">
        <v>10459</v>
      </c>
      <c r="P17" s="20"/>
      <c r="Q17" t="s">
        <v>7</v>
      </c>
      <c r="R17" s="20">
        <v>61241</v>
      </c>
      <c r="S17" s="20"/>
    </row>
  </sheetData>
  <sheetProtection selectLockedCells="1" selectUnlockedCells="1"/>
  <mergeCells count="26">
    <mergeCell ref="R16:S16"/>
    <mergeCell ref="C17:D17"/>
    <mergeCell ref="F17:G17"/>
    <mergeCell ref="I17:J17"/>
    <mergeCell ref="L17:M17"/>
    <mergeCell ref="O17:P17"/>
    <mergeCell ref="R17:S17"/>
    <mergeCell ref="R7:S7"/>
    <mergeCell ref="C6:D6"/>
    <mergeCell ref="F6:G6"/>
    <mergeCell ref="I6:J6"/>
    <mergeCell ref="L6:M6"/>
    <mergeCell ref="O6:P6"/>
    <mergeCell ref="R6:S6"/>
    <mergeCell ref="C7:D7"/>
    <mergeCell ref="F7:G7"/>
    <mergeCell ref="I7:J7"/>
    <mergeCell ref="L7:M7"/>
    <mergeCell ref="O7:P7"/>
    <mergeCell ref="A2:F2"/>
    <mergeCell ref="C4:D4"/>
    <mergeCell ref="O4:P4"/>
    <mergeCell ref="C5:D5"/>
    <mergeCell ref="F5:G5"/>
    <mergeCell ref="I5:J5"/>
    <mergeCell ref="O5:P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D429-4EFC-418F-ADF8-F7D600F0397F}">
  <dimension ref="A2:G11"/>
  <sheetViews>
    <sheetView zoomScaleNormal="100" workbookViewId="0">
      <selection activeCell="A7" sqref="A7"/>
    </sheetView>
  </sheetViews>
  <sheetFormatPr defaultColWidth="8.69140625" defaultRowHeight="14.6" x14ac:dyDescent="0.4"/>
  <cols>
    <col min="1" max="1" width="37.69140625" customWidth="1"/>
    <col min="2" max="3" width="1.69140625" customWidth="1"/>
    <col min="4" max="4" width="10.69140625" customWidth="1"/>
    <col min="5" max="6" width="1.69140625" customWidth="1"/>
    <col min="7" max="7" width="10.69140625" customWidth="1"/>
  </cols>
  <sheetData>
    <row r="2" spans="1:7" x14ac:dyDescent="0.4">
      <c r="A2" s="17" t="s">
        <v>420</v>
      </c>
      <c r="B2" s="17"/>
      <c r="C2" s="17"/>
      <c r="D2" s="17"/>
      <c r="E2" s="17"/>
      <c r="F2" s="17"/>
    </row>
    <row r="4" spans="1:7" x14ac:dyDescent="0.4">
      <c r="A4" t="s">
        <v>7</v>
      </c>
      <c r="C4" s="18" t="s">
        <v>45</v>
      </c>
      <c r="D4" s="18"/>
      <c r="E4" s="11"/>
      <c r="F4" s="18" t="s">
        <v>46</v>
      </c>
      <c r="G4" s="18"/>
    </row>
    <row r="5" spans="1:7" x14ac:dyDescent="0.4">
      <c r="A5" t="s">
        <v>670</v>
      </c>
      <c r="B5" t="s">
        <v>7</v>
      </c>
      <c r="C5" t="s">
        <v>7</v>
      </c>
      <c r="D5" s="4" t="s">
        <v>7</v>
      </c>
      <c r="E5" t="s">
        <v>7</v>
      </c>
      <c r="F5" t="s">
        <v>7</v>
      </c>
      <c r="G5" s="4" t="s">
        <v>7</v>
      </c>
    </row>
    <row r="6" spans="1:7" x14ac:dyDescent="0.4">
      <c r="A6" t="s">
        <v>134</v>
      </c>
      <c r="B6" t="s">
        <v>7</v>
      </c>
      <c r="C6" s="20">
        <v>1703256</v>
      </c>
      <c r="D6" s="20"/>
      <c r="E6" t="s">
        <v>7</v>
      </c>
      <c r="F6" s="20">
        <v>1663814</v>
      </c>
      <c r="G6" s="20"/>
    </row>
    <row r="7" spans="1:7" x14ac:dyDescent="0.4">
      <c r="A7" t="s">
        <v>135</v>
      </c>
      <c r="B7" t="s">
        <v>7</v>
      </c>
      <c r="D7" s="6">
        <v>982035</v>
      </c>
      <c r="E7" t="s">
        <v>7</v>
      </c>
      <c r="G7" s="6">
        <v>982471</v>
      </c>
    </row>
    <row r="8" spans="1:7" x14ac:dyDescent="0.4">
      <c r="A8" t="s">
        <v>398</v>
      </c>
      <c r="B8" t="s">
        <v>7</v>
      </c>
      <c r="C8" t="s">
        <v>7</v>
      </c>
      <c r="D8" s="6">
        <v>60604</v>
      </c>
      <c r="E8" t="s">
        <v>7</v>
      </c>
      <c r="F8" t="s">
        <v>7</v>
      </c>
      <c r="G8" s="6">
        <v>198795</v>
      </c>
    </row>
    <row r="9" spans="1:7" x14ac:dyDescent="0.4">
      <c r="A9" t="s">
        <v>319</v>
      </c>
      <c r="B9" t="s">
        <v>7</v>
      </c>
      <c r="D9" s="4" t="s">
        <v>37</v>
      </c>
      <c r="E9" t="s">
        <v>7</v>
      </c>
      <c r="G9" s="4" t="s">
        <v>37</v>
      </c>
    </row>
    <row r="10" spans="1:7" x14ac:dyDescent="0.4">
      <c r="A10" t="s">
        <v>671</v>
      </c>
      <c r="B10" t="s">
        <v>7</v>
      </c>
      <c r="D10" s="4" t="s">
        <v>37</v>
      </c>
      <c r="E10" t="s">
        <v>7</v>
      </c>
      <c r="G10" s="4" t="s">
        <v>37</v>
      </c>
    </row>
    <row r="11" spans="1:7" x14ac:dyDescent="0.4">
      <c r="A11" t="s">
        <v>7</v>
      </c>
      <c r="B11" t="s">
        <v>7</v>
      </c>
      <c r="C11" s="20">
        <v>2745895</v>
      </c>
      <c r="D11" s="20"/>
      <c r="E11" t="s">
        <v>7</v>
      </c>
      <c r="F11" s="20">
        <v>2845080</v>
      </c>
      <c r="G11" s="20"/>
    </row>
  </sheetData>
  <sheetProtection selectLockedCells="1" selectUnlockedCells="1"/>
  <mergeCells count="7">
    <mergeCell ref="C11:D11"/>
    <mergeCell ref="F11:G11"/>
    <mergeCell ref="A2:F2"/>
    <mergeCell ref="C4:D4"/>
    <mergeCell ref="F4:G4"/>
    <mergeCell ref="C6:D6"/>
    <mergeCell ref="F6:G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BCF3D-C7E7-43A6-833E-693691AC149C}">
  <dimension ref="A2:G9"/>
  <sheetViews>
    <sheetView zoomScaleNormal="100" workbookViewId="0"/>
  </sheetViews>
  <sheetFormatPr defaultColWidth="8.69140625" defaultRowHeight="14.6" x14ac:dyDescent="0.4"/>
  <cols>
    <col min="1" max="1" width="30.69140625" customWidth="1"/>
    <col min="2" max="2" width="1.69140625" customWidth="1"/>
    <col min="5" max="5" width="1.69140625" customWidth="1"/>
  </cols>
  <sheetData>
    <row r="2" spans="1:7" x14ac:dyDescent="0.4">
      <c r="A2" s="17" t="s">
        <v>420</v>
      </c>
      <c r="B2" s="17"/>
      <c r="C2" s="17"/>
      <c r="D2" s="17"/>
      <c r="E2" s="17"/>
      <c r="F2" s="17"/>
    </row>
    <row r="4" spans="1:7" x14ac:dyDescent="0.4">
      <c r="A4" t="s">
        <v>7</v>
      </c>
      <c r="B4" t="s">
        <v>7</v>
      </c>
      <c r="C4" s="18" t="s">
        <v>259</v>
      </c>
      <c r="D4" s="18"/>
      <c r="E4" t="s">
        <v>7</v>
      </c>
      <c r="F4" s="18" t="s">
        <v>259</v>
      </c>
      <c r="G4" s="18"/>
    </row>
    <row r="5" spans="1:7" x14ac:dyDescent="0.4">
      <c r="A5" t="s">
        <v>7</v>
      </c>
      <c r="C5" s="18" t="s">
        <v>45</v>
      </c>
      <c r="D5" s="18"/>
      <c r="F5" s="18" t="s">
        <v>46</v>
      </c>
      <c r="G5" s="18"/>
    </row>
    <row r="6" spans="1:7" x14ac:dyDescent="0.4">
      <c r="A6" t="s">
        <v>264</v>
      </c>
      <c r="B6" t="s">
        <v>7</v>
      </c>
      <c r="C6" s="20">
        <v>112686</v>
      </c>
      <c r="D6" s="20"/>
      <c r="E6" t="s">
        <v>7</v>
      </c>
      <c r="F6" s="20">
        <v>135246</v>
      </c>
      <c r="G6" s="20"/>
    </row>
    <row r="7" spans="1:7" x14ac:dyDescent="0.4">
      <c r="A7" t="s">
        <v>278</v>
      </c>
      <c r="B7" t="s">
        <v>7</v>
      </c>
      <c r="C7" s="23">
        <v>-29095</v>
      </c>
      <c r="D7" s="23"/>
      <c r="E7" t="s">
        <v>7</v>
      </c>
      <c r="F7" s="23">
        <v>-68386</v>
      </c>
      <c r="G7" s="23"/>
    </row>
    <row r="8" spans="1:7" x14ac:dyDescent="0.4">
      <c r="A8" t="s">
        <v>280</v>
      </c>
      <c r="B8" t="s">
        <v>7</v>
      </c>
      <c r="C8" s="23">
        <v>-16914</v>
      </c>
      <c r="D8" s="23"/>
      <c r="E8" t="s">
        <v>7</v>
      </c>
      <c r="F8" s="23">
        <v>-13794</v>
      </c>
      <c r="G8" s="23"/>
    </row>
    <row r="9" spans="1:7" x14ac:dyDescent="0.4">
      <c r="A9" t="s">
        <v>279</v>
      </c>
      <c r="B9" t="s">
        <v>7</v>
      </c>
      <c r="C9" s="23">
        <v>-22595</v>
      </c>
      <c r="D9" s="23"/>
      <c r="E9" t="s">
        <v>7</v>
      </c>
      <c r="F9" s="23">
        <v>-19745</v>
      </c>
      <c r="G9" s="23"/>
    </row>
  </sheetData>
  <sheetProtection selectLockedCells="1" selectUnlockedCells="1"/>
  <mergeCells count="13">
    <mergeCell ref="C7:D7"/>
    <mergeCell ref="F7:G7"/>
    <mergeCell ref="C8:D8"/>
    <mergeCell ref="F8:G8"/>
    <mergeCell ref="C9:D9"/>
    <mergeCell ref="F9:G9"/>
    <mergeCell ref="C6:D6"/>
    <mergeCell ref="F6:G6"/>
    <mergeCell ref="A2:F2"/>
    <mergeCell ref="C4:D4"/>
    <mergeCell ref="F4:G4"/>
    <mergeCell ref="C5:D5"/>
    <mergeCell ref="F5:G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2540-EAD5-4D06-A645-4A145DB5E366}">
  <dimension ref="A2:J34"/>
  <sheetViews>
    <sheetView zoomScaleNormal="100" workbookViewId="0"/>
  </sheetViews>
  <sheetFormatPr defaultColWidth="8.69140625" defaultRowHeight="14.6" x14ac:dyDescent="0.4"/>
  <cols>
    <col min="1" max="1" width="63.69140625" customWidth="1"/>
    <col min="2" max="3" width="1.69140625" customWidth="1"/>
    <col min="4" max="4" width="10.69140625" customWidth="1"/>
    <col min="5" max="6" width="1.69140625" customWidth="1"/>
    <col min="7" max="7" width="10.69140625" customWidth="1"/>
    <col min="8" max="9" width="1.69140625" customWidth="1"/>
    <col min="10" max="10" width="10.69140625" customWidth="1"/>
  </cols>
  <sheetData>
    <row r="2" spans="1:10" x14ac:dyDescent="0.4">
      <c r="A2" s="17" t="s">
        <v>117</v>
      </c>
      <c r="B2" s="17"/>
      <c r="C2" s="17"/>
      <c r="D2" s="17"/>
      <c r="E2" s="17"/>
      <c r="F2" s="17"/>
    </row>
    <row r="4" spans="1:10" x14ac:dyDescent="0.4">
      <c r="A4" t="s">
        <v>7</v>
      </c>
      <c r="C4" s="22" t="s">
        <v>45</v>
      </c>
      <c r="D4" s="22"/>
      <c r="F4" s="22" t="s">
        <v>46</v>
      </c>
      <c r="G4" s="22"/>
      <c r="I4" s="22" t="s">
        <v>47</v>
      </c>
      <c r="J4" s="22"/>
    </row>
    <row r="5" spans="1:10" x14ac:dyDescent="0.4">
      <c r="A5" t="s">
        <v>118</v>
      </c>
      <c r="B5" t="s">
        <v>7</v>
      </c>
      <c r="C5" t="s">
        <v>7</v>
      </c>
      <c r="D5" s="4" t="s">
        <v>7</v>
      </c>
      <c r="E5" t="s">
        <v>7</v>
      </c>
      <c r="F5" t="s">
        <v>7</v>
      </c>
      <c r="G5" s="4" t="s">
        <v>7</v>
      </c>
      <c r="H5" t="s">
        <v>7</v>
      </c>
      <c r="I5" t="s">
        <v>7</v>
      </c>
      <c r="J5" s="4" t="s">
        <v>7</v>
      </c>
    </row>
    <row r="6" spans="1:10" x14ac:dyDescent="0.4">
      <c r="A6" t="s">
        <v>119</v>
      </c>
      <c r="B6" t="s">
        <v>7</v>
      </c>
      <c r="C6" s="20">
        <v>1899098</v>
      </c>
      <c r="D6" s="20"/>
      <c r="E6" t="s">
        <v>7</v>
      </c>
      <c r="F6" s="20">
        <v>1698930</v>
      </c>
      <c r="G6" s="20"/>
      <c r="H6" t="s">
        <v>7</v>
      </c>
      <c r="I6" s="20">
        <v>1518574</v>
      </c>
      <c r="J6" s="20"/>
    </row>
    <row r="7" spans="1:10" x14ac:dyDescent="0.4">
      <c r="A7" t="s">
        <v>120</v>
      </c>
      <c r="B7" t="s">
        <v>7</v>
      </c>
      <c r="D7" s="6">
        <v>1900597</v>
      </c>
      <c r="E7" t="s">
        <v>7</v>
      </c>
      <c r="G7" s="6">
        <v>1854961</v>
      </c>
      <c r="H7" t="s">
        <v>7</v>
      </c>
      <c r="J7" s="6">
        <v>1655260</v>
      </c>
    </row>
    <row r="8" spans="1:10" x14ac:dyDescent="0.4">
      <c r="A8" t="s">
        <v>121</v>
      </c>
      <c r="B8" t="s">
        <v>7</v>
      </c>
      <c r="D8" s="6">
        <v>1880973</v>
      </c>
      <c r="E8" t="s">
        <v>7</v>
      </c>
      <c r="G8" s="6">
        <v>1856028</v>
      </c>
      <c r="H8" t="s">
        <v>7</v>
      </c>
      <c r="J8" s="6">
        <v>1624286</v>
      </c>
    </row>
    <row r="9" spans="1:10" x14ac:dyDescent="0.4">
      <c r="A9" t="s">
        <v>122</v>
      </c>
      <c r="B9" t="s">
        <v>7</v>
      </c>
      <c r="D9" s="6">
        <v>1812041</v>
      </c>
      <c r="E9" t="s">
        <v>7</v>
      </c>
      <c r="G9" s="6">
        <v>1730108</v>
      </c>
      <c r="H9" t="s">
        <v>7</v>
      </c>
      <c r="J9" s="6">
        <v>1512930</v>
      </c>
    </row>
    <row r="10" spans="1:10" x14ac:dyDescent="0.4">
      <c r="A10" t="s">
        <v>123</v>
      </c>
      <c r="B10" t="s">
        <v>7</v>
      </c>
      <c r="C10" s="20">
        <v>7492709</v>
      </c>
      <c r="D10" s="20"/>
      <c r="E10" t="s">
        <v>7</v>
      </c>
      <c r="F10" s="20">
        <v>7140027</v>
      </c>
      <c r="G10" s="20"/>
      <c r="H10" t="s">
        <v>7</v>
      </c>
      <c r="I10" s="20">
        <v>6311050</v>
      </c>
      <c r="J10" s="20"/>
    </row>
    <row r="11" spans="1:10" x14ac:dyDescent="0.4">
      <c r="A11" t="s">
        <v>124</v>
      </c>
      <c r="B11" t="s">
        <v>7</v>
      </c>
      <c r="C11" t="s">
        <v>7</v>
      </c>
      <c r="D11" s="4" t="s">
        <v>7</v>
      </c>
      <c r="E11" t="s">
        <v>7</v>
      </c>
      <c r="F11" t="s">
        <v>7</v>
      </c>
      <c r="G11" s="4" t="s">
        <v>7</v>
      </c>
      <c r="H11" t="s">
        <v>7</v>
      </c>
      <c r="I11" t="s">
        <v>7</v>
      </c>
      <c r="J11" s="4" t="s">
        <v>7</v>
      </c>
    </row>
    <row r="12" spans="1:10" x14ac:dyDescent="0.4">
      <c r="A12" t="s">
        <v>119</v>
      </c>
      <c r="B12" t="s">
        <v>7</v>
      </c>
      <c r="C12" s="23">
        <v>-61603</v>
      </c>
      <c r="D12" s="23"/>
      <c r="E12" t="s">
        <v>7</v>
      </c>
      <c r="F12" s="23">
        <v>-50904</v>
      </c>
      <c r="G12" s="23"/>
      <c r="H12" t="s">
        <v>7</v>
      </c>
      <c r="I12" s="23">
        <v>-21134</v>
      </c>
      <c r="J12" s="23"/>
    </row>
    <row r="13" spans="1:10" x14ac:dyDescent="0.4">
      <c r="A13" t="s">
        <v>120</v>
      </c>
      <c r="B13" t="s">
        <v>7</v>
      </c>
      <c r="D13" s="7">
        <v>-48567</v>
      </c>
      <c r="E13" t="s">
        <v>7</v>
      </c>
      <c r="G13" s="7">
        <v>-68384</v>
      </c>
      <c r="H13" t="s">
        <v>7</v>
      </c>
      <c r="J13" s="7">
        <v>-38428</v>
      </c>
    </row>
    <row r="14" spans="1:10" x14ac:dyDescent="0.4">
      <c r="A14" t="s">
        <v>121</v>
      </c>
      <c r="B14" t="s">
        <v>7</v>
      </c>
      <c r="D14" s="7">
        <v>-45714</v>
      </c>
      <c r="E14" t="s">
        <v>7</v>
      </c>
      <c r="G14" s="7">
        <v>-49024</v>
      </c>
      <c r="H14" t="s">
        <v>7</v>
      </c>
      <c r="J14" s="7">
        <v>-33265</v>
      </c>
    </row>
    <row r="15" spans="1:10" x14ac:dyDescent="0.4">
      <c r="A15" t="s">
        <v>122</v>
      </c>
      <c r="B15" t="s">
        <v>7</v>
      </c>
      <c r="D15" s="7">
        <v>-39995</v>
      </c>
      <c r="E15" t="s">
        <v>7</v>
      </c>
      <c r="G15" s="7">
        <v>-40037</v>
      </c>
      <c r="H15" t="s">
        <v>7</v>
      </c>
      <c r="J15" s="7">
        <v>-31522</v>
      </c>
    </row>
    <row r="16" spans="1:10" x14ac:dyDescent="0.4">
      <c r="A16" t="s">
        <v>123</v>
      </c>
      <c r="B16" t="s">
        <v>7</v>
      </c>
      <c r="C16" s="23">
        <v>-195879</v>
      </c>
      <c r="D16" s="23"/>
      <c r="E16" t="s">
        <v>7</v>
      </c>
      <c r="F16" s="23">
        <v>-208349</v>
      </c>
      <c r="G16" s="23"/>
      <c r="H16" t="s">
        <v>7</v>
      </c>
      <c r="I16" s="23">
        <v>-124349</v>
      </c>
      <c r="J16" s="23"/>
    </row>
    <row r="17" spans="1:10" x14ac:dyDescent="0.4">
      <c r="A17" t="s">
        <v>125</v>
      </c>
      <c r="B17" t="s">
        <v>7</v>
      </c>
      <c r="C17" t="s">
        <v>7</v>
      </c>
      <c r="D17" s="4" t="s">
        <v>7</v>
      </c>
      <c r="E17" t="s">
        <v>7</v>
      </c>
      <c r="F17" t="s">
        <v>7</v>
      </c>
      <c r="G17" s="4" t="s">
        <v>7</v>
      </c>
      <c r="H17" t="s">
        <v>7</v>
      </c>
      <c r="I17" t="s">
        <v>7</v>
      </c>
      <c r="J17" s="4" t="s">
        <v>7</v>
      </c>
    </row>
    <row r="18" spans="1:10" x14ac:dyDescent="0.4">
      <c r="A18" t="s">
        <v>119</v>
      </c>
      <c r="B18" t="s">
        <v>7</v>
      </c>
      <c r="C18" s="20">
        <v>1837495</v>
      </c>
      <c r="D18" s="20"/>
      <c r="E18" t="s">
        <v>7</v>
      </c>
      <c r="F18" s="20">
        <v>1648026</v>
      </c>
      <c r="G18" s="20"/>
      <c r="H18" t="s">
        <v>7</v>
      </c>
      <c r="I18" s="20">
        <v>1497440</v>
      </c>
      <c r="J18" s="20"/>
    </row>
    <row r="19" spans="1:10" x14ac:dyDescent="0.4">
      <c r="A19" t="s">
        <v>120</v>
      </c>
      <c r="B19" t="s">
        <v>7</v>
      </c>
      <c r="D19" s="6">
        <v>1852030</v>
      </c>
      <c r="E19" t="s">
        <v>7</v>
      </c>
      <c r="G19" s="6">
        <v>1786577</v>
      </c>
      <c r="H19" t="s">
        <v>7</v>
      </c>
      <c r="J19" s="6">
        <v>1616832</v>
      </c>
    </row>
    <row r="20" spans="1:10" x14ac:dyDescent="0.4">
      <c r="A20" t="s">
        <v>121</v>
      </c>
      <c r="B20" t="s">
        <v>7</v>
      </c>
      <c r="D20" s="6">
        <v>1835259</v>
      </c>
      <c r="E20" t="s">
        <v>7</v>
      </c>
      <c r="G20" s="6">
        <v>1807004</v>
      </c>
      <c r="H20" t="s">
        <v>7</v>
      </c>
      <c r="J20" s="6">
        <v>1591021</v>
      </c>
    </row>
    <row r="21" spans="1:10" x14ac:dyDescent="0.4">
      <c r="A21" t="s">
        <v>122</v>
      </c>
      <c r="B21" t="s">
        <v>7</v>
      </c>
      <c r="D21" s="6">
        <v>1772046</v>
      </c>
      <c r="E21" t="s">
        <v>7</v>
      </c>
      <c r="G21" s="6">
        <v>1690071</v>
      </c>
      <c r="H21" t="s">
        <v>7</v>
      </c>
      <c r="J21" s="6">
        <v>1481408</v>
      </c>
    </row>
    <row r="22" spans="1:10" x14ac:dyDescent="0.4">
      <c r="A22" t="s">
        <v>123</v>
      </c>
      <c r="B22" t="s">
        <v>7</v>
      </c>
      <c r="C22" s="20">
        <v>7296830</v>
      </c>
      <c r="D22" s="20"/>
      <c r="E22" t="s">
        <v>7</v>
      </c>
      <c r="F22" s="20">
        <v>6931678</v>
      </c>
      <c r="G22" s="20"/>
      <c r="H22" t="s">
        <v>7</v>
      </c>
      <c r="I22" s="20">
        <v>6186701</v>
      </c>
      <c r="J22" s="20"/>
    </row>
    <row r="23" spans="1:10" x14ac:dyDescent="0.4">
      <c r="A23" t="s">
        <v>126</v>
      </c>
      <c r="B23" t="s">
        <v>7</v>
      </c>
      <c r="C23" t="s">
        <v>7</v>
      </c>
      <c r="D23" s="4" t="s">
        <v>7</v>
      </c>
      <c r="E23" t="s">
        <v>7</v>
      </c>
      <c r="F23" t="s">
        <v>7</v>
      </c>
      <c r="G23" s="4" t="s">
        <v>7</v>
      </c>
      <c r="H23" t="s">
        <v>7</v>
      </c>
      <c r="I23" t="s">
        <v>7</v>
      </c>
      <c r="J23" s="4" t="s">
        <v>7</v>
      </c>
    </row>
    <row r="24" spans="1:10" x14ac:dyDescent="0.4">
      <c r="A24" t="s">
        <v>119</v>
      </c>
      <c r="B24" t="s">
        <v>7</v>
      </c>
      <c r="D24" s="6">
        <v>211430</v>
      </c>
      <c r="E24" t="s">
        <v>7</v>
      </c>
      <c r="G24" s="6">
        <v>182444</v>
      </c>
      <c r="H24" t="s">
        <v>7</v>
      </c>
      <c r="J24" s="6">
        <v>168793</v>
      </c>
    </row>
    <row r="25" spans="1:10" x14ac:dyDescent="0.4">
      <c r="A25" t="s">
        <v>120</v>
      </c>
      <c r="B25" t="s">
        <v>7</v>
      </c>
      <c r="D25" s="6">
        <v>212194</v>
      </c>
      <c r="E25" t="s">
        <v>7</v>
      </c>
      <c r="G25" s="6">
        <v>198406</v>
      </c>
      <c r="H25" t="s">
        <v>7</v>
      </c>
      <c r="J25" s="6">
        <v>184197</v>
      </c>
    </row>
    <row r="26" spans="1:10" x14ac:dyDescent="0.4">
      <c r="A26" t="s">
        <v>121</v>
      </c>
      <c r="B26" t="s">
        <v>7</v>
      </c>
      <c r="D26" s="6">
        <v>219409</v>
      </c>
      <c r="E26" t="s">
        <v>7</v>
      </c>
      <c r="G26" s="6">
        <v>203088</v>
      </c>
      <c r="H26" t="s">
        <v>7</v>
      </c>
      <c r="J26" s="6">
        <v>182460</v>
      </c>
    </row>
    <row r="27" spans="1:10" x14ac:dyDescent="0.4">
      <c r="A27" t="s">
        <v>122</v>
      </c>
      <c r="B27" t="s">
        <v>7</v>
      </c>
      <c r="D27" s="6">
        <v>203630</v>
      </c>
      <c r="E27" t="s">
        <v>7</v>
      </c>
      <c r="G27" s="6">
        <v>185303</v>
      </c>
      <c r="H27" t="s">
        <v>7</v>
      </c>
      <c r="J27" s="6">
        <v>166227</v>
      </c>
    </row>
    <row r="28" spans="1:10" x14ac:dyDescent="0.4">
      <c r="A28" t="s">
        <v>123</v>
      </c>
      <c r="B28" t="s">
        <v>7</v>
      </c>
      <c r="D28" s="6">
        <v>846663</v>
      </c>
      <c r="E28" t="s">
        <v>7</v>
      </c>
      <c r="G28" s="6">
        <v>769241</v>
      </c>
      <c r="H28" t="s">
        <v>7</v>
      </c>
      <c r="J28" s="6">
        <v>701677</v>
      </c>
    </row>
    <row r="29" spans="1:10" x14ac:dyDescent="0.4">
      <c r="A29" t="s">
        <v>127</v>
      </c>
      <c r="B29" t="s">
        <v>7</v>
      </c>
      <c r="C29" t="s">
        <v>7</v>
      </c>
      <c r="D29" s="4" t="s">
        <v>7</v>
      </c>
      <c r="E29" t="s">
        <v>7</v>
      </c>
      <c r="F29" t="s">
        <v>7</v>
      </c>
      <c r="G29" s="4" t="s">
        <v>7</v>
      </c>
      <c r="H29" t="s">
        <v>7</v>
      </c>
      <c r="I29" t="s">
        <v>7</v>
      </c>
      <c r="J29" s="4" t="s">
        <v>7</v>
      </c>
    </row>
    <row r="30" spans="1:10" x14ac:dyDescent="0.4">
      <c r="A30" t="s">
        <v>119</v>
      </c>
      <c r="B30" t="s">
        <v>7</v>
      </c>
      <c r="C30" s="21">
        <v>8.69</v>
      </c>
      <c r="D30" s="21"/>
      <c r="E30" t="s">
        <v>7</v>
      </c>
      <c r="F30" s="21">
        <v>9.0299999999999994</v>
      </c>
      <c r="G30" s="21"/>
      <c r="H30" t="s">
        <v>7</v>
      </c>
      <c r="I30" s="21">
        <v>8.8699999999999992</v>
      </c>
      <c r="J30" s="21"/>
    </row>
    <row r="31" spans="1:10" x14ac:dyDescent="0.4">
      <c r="A31" t="s">
        <v>120</v>
      </c>
      <c r="B31" t="s">
        <v>7</v>
      </c>
      <c r="D31" s="10">
        <v>8.73</v>
      </c>
      <c r="E31" t="s">
        <v>7</v>
      </c>
      <c r="G31" s="10">
        <v>9</v>
      </c>
      <c r="H31" t="s">
        <v>7</v>
      </c>
      <c r="J31" s="10">
        <v>8.7799999999999994</v>
      </c>
    </row>
    <row r="32" spans="1:10" x14ac:dyDescent="0.4">
      <c r="A32" t="s">
        <v>121</v>
      </c>
      <c r="B32" t="s">
        <v>7</v>
      </c>
      <c r="D32" s="10">
        <v>8.36</v>
      </c>
      <c r="E32" t="s">
        <v>7</v>
      </c>
      <c r="G32" s="10">
        <v>8.9</v>
      </c>
      <c r="H32" t="s">
        <v>7</v>
      </c>
      <c r="J32" s="10">
        <v>8.7200000000000006</v>
      </c>
    </row>
    <row r="33" spans="1:10" x14ac:dyDescent="0.4">
      <c r="A33" t="s">
        <v>122</v>
      </c>
      <c r="B33" t="s">
        <v>7</v>
      </c>
      <c r="D33" s="10">
        <v>8.6999999999999993</v>
      </c>
      <c r="E33" t="s">
        <v>7</v>
      </c>
      <c r="G33" s="10">
        <v>9.1199999999999992</v>
      </c>
      <c r="H33" t="s">
        <v>7</v>
      </c>
      <c r="J33" s="10">
        <v>8.91</v>
      </c>
    </row>
    <row r="34" spans="1:10" x14ac:dyDescent="0.4">
      <c r="A34" t="s">
        <v>123</v>
      </c>
      <c r="B34" t="s">
        <v>7</v>
      </c>
      <c r="C34" s="21">
        <v>8.6199999999999992</v>
      </c>
      <c r="D34" s="21"/>
      <c r="E34" t="s">
        <v>7</v>
      </c>
      <c r="F34" s="21">
        <v>9.01</v>
      </c>
      <c r="G34" s="21"/>
      <c r="H34" t="s">
        <v>7</v>
      </c>
      <c r="I34" s="21">
        <v>8.82</v>
      </c>
      <c r="J34" s="21"/>
    </row>
  </sheetData>
  <sheetProtection selectLockedCells="1" selectUnlockedCells="1"/>
  <mergeCells count="28">
    <mergeCell ref="C34:D34"/>
    <mergeCell ref="F34:G34"/>
    <mergeCell ref="I34:J34"/>
    <mergeCell ref="C22:D22"/>
    <mergeCell ref="F22:G22"/>
    <mergeCell ref="I22:J22"/>
    <mergeCell ref="C30:D30"/>
    <mergeCell ref="F30:G30"/>
    <mergeCell ref="I30:J30"/>
    <mergeCell ref="C16:D16"/>
    <mergeCell ref="F16:G16"/>
    <mergeCell ref="I16:J16"/>
    <mergeCell ref="C18:D18"/>
    <mergeCell ref="F18:G18"/>
    <mergeCell ref="I18:J18"/>
    <mergeCell ref="C10:D10"/>
    <mergeCell ref="F10:G10"/>
    <mergeCell ref="I10:J10"/>
    <mergeCell ref="C12:D12"/>
    <mergeCell ref="F12:G12"/>
    <mergeCell ref="I12:J12"/>
    <mergeCell ref="A2:F2"/>
    <mergeCell ref="C4:D4"/>
    <mergeCell ref="F4:G4"/>
    <mergeCell ref="I4:J4"/>
    <mergeCell ref="C6:D6"/>
    <mergeCell ref="F6:G6"/>
    <mergeCell ref="I6:J6"/>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9408-590F-4867-855E-D6C97B35B0C8}">
  <dimension ref="A2:M14"/>
  <sheetViews>
    <sheetView zoomScaleNormal="100" workbookViewId="0"/>
  </sheetViews>
  <sheetFormatPr defaultColWidth="8.69140625" defaultRowHeight="14.6" x14ac:dyDescent="0.4"/>
  <cols>
    <col min="1" max="1" width="66.69140625" customWidth="1"/>
    <col min="2" max="13" width="1.69140625" customWidth="1"/>
  </cols>
  <sheetData>
    <row r="2" spans="1:13" x14ac:dyDescent="0.4">
      <c r="A2" s="17" t="s">
        <v>672</v>
      </c>
      <c r="B2" s="17"/>
      <c r="C2" s="17"/>
      <c r="D2" s="17"/>
      <c r="E2" s="17"/>
      <c r="F2" s="17"/>
    </row>
    <row r="4" spans="1:13" x14ac:dyDescent="0.4">
      <c r="A4" t="s">
        <v>7</v>
      </c>
      <c r="B4" t="s">
        <v>7</v>
      </c>
      <c r="C4" s="18" t="s">
        <v>673</v>
      </c>
      <c r="D4" s="18"/>
      <c r="E4" t="s">
        <v>7</v>
      </c>
      <c r="F4" s="18" t="s">
        <v>674</v>
      </c>
      <c r="G4" s="18"/>
      <c r="H4" t="s">
        <v>7</v>
      </c>
      <c r="I4" t="s">
        <v>7</v>
      </c>
      <c r="J4" s="2" t="s">
        <v>7</v>
      </c>
      <c r="K4" t="s">
        <v>7</v>
      </c>
      <c r="L4" s="18" t="s">
        <v>673</v>
      </c>
      <c r="M4" s="18"/>
    </row>
    <row r="5" spans="1:13" x14ac:dyDescent="0.4">
      <c r="A5" t="s">
        <v>7</v>
      </c>
      <c r="B5" t="s">
        <v>7</v>
      </c>
      <c r="C5" s="18" t="s">
        <v>675</v>
      </c>
      <c r="D5" s="18"/>
      <c r="E5" t="s">
        <v>7</v>
      </c>
      <c r="F5" s="18" t="s">
        <v>676</v>
      </c>
      <c r="G5" s="18"/>
      <c r="H5" t="s">
        <v>7</v>
      </c>
      <c r="I5" t="s">
        <v>7</v>
      </c>
      <c r="J5" s="2" t="s">
        <v>7</v>
      </c>
      <c r="K5" t="s">
        <v>7</v>
      </c>
      <c r="L5" s="18" t="s">
        <v>677</v>
      </c>
      <c r="M5" s="18"/>
    </row>
    <row r="6" spans="1:13" x14ac:dyDescent="0.4">
      <c r="A6" s="2" t="s">
        <v>678</v>
      </c>
      <c r="C6" s="18" t="s">
        <v>679</v>
      </c>
      <c r="D6" s="18"/>
      <c r="F6" s="18" t="s">
        <v>680</v>
      </c>
      <c r="G6" s="18"/>
      <c r="I6" s="18" t="s">
        <v>681</v>
      </c>
      <c r="J6" s="18"/>
      <c r="L6" s="18" t="s">
        <v>682</v>
      </c>
      <c r="M6" s="18"/>
    </row>
    <row r="7" spans="1:13" x14ac:dyDescent="0.4">
      <c r="A7" t="s">
        <v>683</v>
      </c>
      <c r="B7" t="s">
        <v>7</v>
      </c>
      <c r="C7" t="s">
        <v>7</v>
      </c>
      <c r="D7" s="4" t="s">
        <v>7</v>
      </c>
      <c r="E7" t="s">
        <v>7</v>
      </c>
      <c r="F7" t="s">
        <v>7</v>
      </c>
      <c r="G7" s="4" t="s">
        <v>7</v>
      </c>
      <c r="H7" t="s">
        <v>7</v>
      </c>
      <c r="I7" t="s">
        <v>7</v>
      </c>
      <c r="J7" s="4" t="s">
        <v>7</v>
      </c>
      <c r="K7" t="s">
        <v>7</v>
      </c>
      <c r="L7" t="s">
        <v>7</v>
      </c>
      <c r="M7" s="4" t="s">
        <v>7</v>
      </c>
    </row>
    <row r="8" spans="1:13" x14ac:dyDescent="0.4">
      <c r="A8">
        <v>2024</v>
      </c>
      <c r="B8" t="s">
        <v>7</v>
      </c>
      <c r="C8" s="20">
        <v>7638</v>
      </c>
      <c r="D8" s="20"/>
      <c r="E8" t="s">
        <v>7</v>
      </c>
      <c r="F8" s="20">
        <v>20695</v>
      </c>
      <c r="G8" s="20"/>
      <c r="H8" t="s">
        <v>7</v>
      </c>
      <c r="I8" s="23">
        <v>-21209</v>
      </c>
      <c r="J8" s="23"/>
      <c r="K8" t="s">
        <v>7</v>
      </c>
      <c r="L8" s="20">
        <v>7124</v>
      </c>
      <c r="M8" s="20"/>
    </row>
    <row r="9" spans="1:13" x14ac:dyDescent="0.4">
      <c r="A9">
        <v>2023</v>
      </c>
      <c r="B9" t="s">
        <v>7</v>
      </c>
      <c r="C9" s="20">
        <v>10460</v>
      </c>
      <c r="D9" s="20"/>
      <c r="E9" t="s">
        <v>7</v>
      </c>
      <c r="F9" s="20">
        <v>20991</v>
      </c>
      <c r="G9" s="20"/>
      <c r="H9" t="s">
        <v>7</v>
      </c>
      <c r="I9" s="23">
        <v>-23813</v>
      </c>
      <c r="J9" s="23"/>
      <c r="K9" t="s">
        <v>7</v>
      </c>
      <c r="L9" s="20">
        <v>7638</v>
      </c>
      <c r="M9" s="20"/>
    </row>
    <row r="10" spans="1:13" x14ac:dyDescent="0.4">
      <c r="A10">
        <v>2022</v>
      </c>
      <c r="B10" t="s">
        <v>7</v>
      </c>
      <c r="C10" s="20">
        <v>4676</v>
      </c>
      <c r="D10" s="20"/>
      <c r="E10" t="s">
        <v>7</v>
      </c>
      <c r="F10" s="20">
        <v>23177</v>
      </c>
      <c r="G10" s="20"/>
      <c r="H10" t="s">
        <v>7</v>
      </c>
      <c r="I10" s="23">
        <v>-17393</v>
      </c>
      <c r="J10" s="23"/>
      <c r="K10" t="s">
        <v>7</v>
      </c>
      <c r="L10" s="20">
        <v>10460</v>
      </c>
      <c r="M10" s="20"/>
    </row>
    <row r="11" spans="1:13" x14ac:dyDescent="0.4">
      <c r="A11" t="s">
        <v>684</v>
      </c>
      <c r="B11" t="s">
        <v>7</v>
      </c>
      <c r="C11" t="s">
        <v>7</v>
      </c>
      <c r="D11" s="4" t="s">
        <v>7</v>
      </c>
      <c r="E11" t="s">
        <v>7</v>
      </c>
      <c r="F11" t="s">
        <v>7</v>
      </c>
      <c r="G11" s="4" t="s">
        <v>7</v>
      </c>
      <c r="H11" t="s">
        <v>7</v>
      </c>
      <c r="I11" t="s">
        <v>7</v>
      </c>
      <c r="J11" s="4" t="s">
        <v>7</v>
      </c>
      <c r="K11" t="s">
        <v>7</v>
      </c>
      <c r="L11" t="s">
        <v>7</v>
      </c>
      <c r="M11" s="4" t="s">
        <v>7</v>
      </c>
    </row>
    <row r="12" spans="1:13" x14ac:dyDescent="0.4">
      <c r="A12">
        <v>2024</v>
      </c>
      <c r="B12" t="s">
        <v>7</v>
      </c>
      <c r="C12" s="20">
        <v>33692</v>
      </c>
      <c r="D12" s="20"/>
      <c r="E12" t="s">
        <v>7</v>
      </c>
      <c r="F12" s="20">
        <v>8276</v>
      </c>
      <c r="G12" s="20"/>
      <c r="H12" t="s">
        <v>7</v>
      </c>
      <c r="I12" s="19" t="s">
        <v>38</v>
      </c>
      <c r="J12" s="19"/>
      <c r="K12" t="s">
        <v>7</v>
      </c>
      <c r="L12" s="20">
        <v>41968</v>
      </c>
      <c r="M12" s="20"/>
    </row>
    <row r="13" spans="1:13" x14ac:dyDescent="0.4">
      <c r="A13">
        <v>2023</v>
      </c>
      <c r="B13" t="s">
        <v>7</v>
      </c>
      <c r="C13" s="20">
        <v>33166</v>
      </c>
      <c r="D13" s="20"/>
      <c r="E13" t="s">
        <v>7</v>
      </c>
      <c r="F13" s="20">
        <v>526</v>
      </c>
      <c r="G13" s="20"/>
      <c r="H13" t="s">
        <v>7</v>
      </c>
      <c r="I13" s="19" t="s">
        <v>38</v>
      </c>
      <c r="J13" s="19"/>
      <c r="K13" t="s">
        <v>7</v>
      </c>
      <c r="L13" s="20">
        <v>33692</v>
      </c>
      <c r="M13" s="20"/>
    </row>
    <row r="14" spans="1:13" x14ac:dyDescent="0.4">
      <c r="A14">
        <v>2022</v>
      </c>
      <c r="B14" t="s">
        <v>7</v>
      </c>
      <c r="C14" s="20">
        <v>27013</v>
      </c>
      <c r="D14" s="20"/>
      <c r="E14" t="s">
        <v>7</v>
      </c>
      <c r="F14" s="20">
        <v>6153</v>
      </c>
      <c r="G14" s="20"/>
      <c r="H14" t="s">
        <v>7</v>
      </c>
      <c r="I14" s="19" t="s">
        <v>38</v>
      </c>
      <c r="J14" s="19"/>
      <c r="K14" t="s">
        <v>7</v>
      </c>
      <c r="L14" s="20">
        <v>33166</v>
      </c>
      <c r="M14" s="20"/>
    </row>
  </sheetData>
  <sheetProtection selectLockedCells="1" selectUnlockedCells="1"/>
  <mergeCells count="35">
    <mergeCell ref="C14:D14"/>
    <mergeCell ref="F14:G14"/>
    <mergeCell ref="I14:J14"/>
    <mergeCell ref="L14:M14"/>
    <mergeCell ref="C12:D12"/>
    <mergeCell ref="F12:G12"/>
    <mergeCell ref="I12:J12"/>
    <mergeCell ref="L12:M12"/>
    <mergeCell ref="C13:D13"/>
    <mergeCell ref="F13:G13"/>
    <mergeCell ref="I13:J13"/>
    <mergeCell ref="L13:M13"/>
    <mergeCell ref="C9:D9"/>
    <mergeCell ref="F9:G9"/>
    <mergeCell ref="I9:J9"/>
    <mergeCell ref="L9:M9"/>
    <mergeCell ref="C10:D10"/>
    <mergeCell ref="F10:G10"/>
    <mergeCell ref="I10:J10"/>
    <mergeCell ref="L10:M10"/>
    <mergeCell ref="C6:D6"/>
    <mergeCell ref="F6:G6"/>
    <mergeCell ref="I6:J6"/>
    <mergeCell ref="L6:M6"/>
    <mergeCell ref="C8:D8"/>
    <mergeCell ref="F8:G8"/>
    <mergeCell ref="I8:J8"/>
    <mergeCell ref="L8:M8"/>
    <mergeCell ref="A2:F2"/>
    <mergeCell ref="C4:D4"/>
    <mergeCell ref="F4:G4"/>
    <mergeCell ref="L4:M4"/>
    <mergeCell ref="C5:D5"/>
    <mergeCell ref="F5:G5"/>
    <mergeCell ref="L5:M5"/>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1B46-58D4-4DC9-A941-239BF8C648D6}">
  <dimension ref="A2:D31"/>
  <sheetViews>
    <sheetView zoomScaleNormal="100" workbookViewId="0"/>
  </sheetViews>
  <sheetFormatPr defaultColWidth="8.69140625" defaultRowHeight="14.6" x14ac:dyDescent="0.4"/>
  <cols>
    <col min="1" max="1" width="4.69140625" customWidth="1"/>
    <col min="2" max="2" width="2.69140625" customWidth="1"/>
    <col min="3" max="3" width="100.84375" customWidth="1"/>
    <col min="4" max="4" width="10.69140625" customWidth="1"/>
  </cols>
  <sheetData>
    <row r="2" spans="1:4" x14ac:dyDescent="0.4">
      <c r="A2" t="s">
        <v>685</v>
      </c>
      <c r="B2" s="24" t="s">
        <v>686</v>
      </c>
      <c r="C2" s="24"/>
      <c r="D2" s="6">
        <v>1</v>
      </c>
    </row>
    <row r="3" spans="1:4" x14ac:dyDescent="0.4">
      <c r="A3" t="s">
        <v>687</v>
      </c>
      <c r="B3" s="24" t="s">
        <v>688</v>
      </c>
      <c r="C3" s="24"/>
      <c r="D3" s="6">
        <v>1</v>
      </c>
    </row>
    <row r="4" spans="1:4" x14ac:dyDescent="0.4">
      <c r="A4" t="s">
        <v>689</v>
      </c>
      <c r="B4" s="24" t="s">
        <v>690</v>
      </c>
      <c r="C4" s="24"/>
      <c r="D4" s="6">
        <v>1</v>
      </c>
    </row>
    <row r="5" spans="1:4" x14ac:dyDescent="0.4">
      <c r="A5" t="s">
        <v>7</v>
      </c>
      <c r="B5" t="s">
        <v>691</v>
      </c>
      <c r="C5" t="s">
        <v>692</v>
      </c>
      <c r="D5" s="6">
        <v>1</v>
      </c>
    </row>
    <row r="6" spans="1:4" x14ac:dyDescent="0.4">
      <c r="A6" t="s">
        <v>7</v>
      </c>
      <c r="B6" t="s">
        <v>693</v>
      </c>
      <c r="C6" t="s">
        <v>694</v>
      </c>
      <c r="D6" s="6">
        <v>3</v>
      </c>
    </row>
    <row r="7" spans="1:4" x14ac:dyDescent="0.4">
      <c r="A7" t="s">
        <v>7</v>
      </c>
      <c r="B7" t="s">
        <v>695</v>
      </c>
      <c r="C7" t="s">
        <v>696</v>
      </c>
      <c r="D7" s="6">
        <v>4</v>
      </c>
    </row>
    <row r="8" spans="1:4" x14ac:dyDescent="0.4">
      <c r="A8" t="s">
        <v>7</v>
      </c>
      <c r="B8" t="s">
        <v>697</v>
      </c>
      <c r="C8" t="s">
        <v>698</v>
      </c>
      <c r="D8" s="6">
        <v>4</v>
      </c>
    </row>
    <row r="9" spans="1:4" x14ac:dyDescent="0.4">
      <c r="A9" t="s">
        <v>7</v>
      </c>
      <c r="B9" t="s">
        <v>699</v>
      </c>
      <c r="C9" t="s">
        <v>700</v>
      </c>
      <c r="D9" s="6">
        <v>4</v>
      </c>
    </row>
    <row r="10" spans="1:4" x14ac:dyDescent="0.4">
      <c r="A10" t="s">
        <v>7</v>
      </c>
      <c r="B10" t="s">
        <v>701</v>
      </c>
      <c r="C10" t="s">
        <v>702</v>
      </c>
      <c r="D10" s="6">
        <v>5</v>
      </c>
    </row>
    <row r="11" spans="1:4" x14ac:dyDescent="0.4">
      <c r="A11" t="s">
        <v>7</v>
      </c>
      <c r="B11" t="s">
        <v>703</v>
      </c>
      <c r="C11" t="s">
        <v>704</v>
      </c>
      <c r="D11" s="6">
        <v>5</v>
      </c>
    </row>
    <row r="12" spans="1:4" x14ac:dyDescent="0.4">
      <c r="A12" t="s">
        <v>7</v>
      </c>
      <c r="B12" t="s">
        <v>705</v>
      </c>
      <c r="C12" t="s">
        <v>706</v>
      </c>
      <c r="D12" s="6">
        <v>6</v>
      </c>
    </row>
    <row r="13" spans="1:4" x14ac:dyDescent="0.4">
      <c r="A13" t="s">
        <v>7</v>
      </c>
      <c r="B13" t="s">
        <v>685</v>
      </c>
      <c r="C13" t="s">
        <v>707</v>
      </c>
      <c r="D13" s="6">
        <v>7</v>
      </c>
    </row>
    <row r="14" spans="1:4" x14ac:dyDescent="0.4">
      <c r="A14" t="s">
        <v>7</v>
      </c>
      <c r="B14" t="s">
        <v>708</v>
      </c>
      <c r="C14" t="s">
        <v>709</v>
      </c>
      <c r="D14" s="6">
        <v>8</v>
      </c>
    </row>
    <row r="15" spans="1:4" x14ac:dyDescent="0.4">
      <c r="A15" t="s">
        <v>7</v>
      </c>
      <c r="B15" t="s">
        <v>710</v>
      </c>
      <c r="C15" t="s">
        <v>711</v>
      </c>
      <c r="D15" s="6">
        <v>9</v>
      </c>
    </row>
    <row r="16" spans="1:4" x14ac:dyDescent="0.4">
      <c r="A16" t="s">
        <v>7</v>
      </c>
      <c r="B16" t="s">
        <v>712</v>
      </c>
      <c r="C16" t="s">
        <v>713</v>
      </c>
      <c r="D16" s="6">
        <v>10</v>
      </c>
    </row>
    <row r="17" spans="1:4" x14ac:dyDescent="0.4">
      <c r="A17" t="s">
        <v>7</v>
      </c>
      <c r="B17" t="s">
        <v>714</v>
      </c>
      <c r="C17" t="s">
        <v>715</v>
      </c>
      <c r="D17" s="6">
        <v>11</v>
      </c>
    </row>
    <row r="18" spans="1:4" x14ac:dyDescent="0.4">
      <c r="A18" t="s">
        <v>7</v>
      </c>
      <c r="B18" t="s">
        <v>716</v>
      </c>
      <c r="C18" t="s">
        <v>717</v>
      </c>
      <c r="D18" s="6">
        <v>11</v>
      </c>
    </row>
    <row r="19" spans="1:4" x14ac:dyDescent="0.4">
      <c r="A19" t="s">
        <v>718</v>
      </c>
      <c r="B19" s="24" t="s">
        <v>719</v>
      </c>
      <c r="C19" s="24"/>
      <c r="D19" s="6">
        <v>13</v>
      </c>
    </row>
    <row r="20" spans="1:4" x14ac:dyDescent="0.4">
      <c r="A20" t="s">
        <v>7</v>
      </c>
      <c r="B20" t="s">
        <v>691</v>
      </c>
      <c r="C20" t="s">
        <v>720</v>
      </c>
      <c r="D20" s="6">
        <v>13</v>
      </c>
    </row>
    <row r="21" spans="1:4" x14ac:dyDescent="0.4">
      <c r="A21" t="s">
        <v>7</v>
      </c>
      <c r="B21" t="s">
        <v>693</v>
      </c>
      <c r="C21" t="s">
        <v>721</v>
      </c>
      <c r="D21" s="6">
        <v>14</v>
      </c>
    </row>
    <row r="22" spans="1:4" x14ac:dyDescent="0.4">
      <c r="A22" t="s">
        <v>7</v>
      </c>
      <c r="B22" t="s">
        <v>695</v>
      </c>
      <c r="C22" t="s">
        <v>722</v>
      </c>
      <c r="D22" s="6">
        <v>14</v>
      </c>
    </row>
    <row r="23" spans="1:4" x14ac:dyDescent="0.4">
      <c r="A23" t="s">
        <v>7</v>
      </c>
      <c r="B23" t="s">
        <v>697</v>
      </c>
      <c r="C23" t="s">
        <v>723</v>
      </c>
      <c r="D23" s="6">
        <v>14</v>
      </c>
    </row>
    <row r="24" spans="1:4" x14ac:dyDescent="0.4">
      <c r="A24" t="s">
        <v>7</v>
      </c>
      <c r="B24" t="s">
        <v>699</v>
      </c>
      <c r="C24" t="s">
        <v>724</v>
      </c>
      <c r="D24" s="6">
        <v>15</v>
      </c>
    </row>
    <row r="25" spans="1:4" x14ac:dyDescent="0.4">
      <c r="A25" t="s">
        <v>7</v>
      </c>
      <c r="B25" t="s">
        <v>701</v>
      </c>
      <c r="C25" t="s">
        <v>725</v>
      </c>
      <c r="D25" s="6">
        <v>15</v>
      </c>
    </row>
    <row r="26" spans="1:4" x14ac:dyDescent="0.4">
      <c r="A26" t="s">
        <v>726</v>
      </c>
      <c r="B26" s="24" t="s">
        <v>727</v>
      </c>
      <c r="C26" s="24"/>
      <c r="D26" s="6">
        <v>16</v>
      </c>
    </row>
    <row r="27" spans="1:4" x14ac:dyDescent="0.4">
      <c r="A27" t="s">
        <v>728</v>
      </c>
      <c r="B27" s="24" t="s">
        <v>729</v>
      </c>
      <c r="C27" s="24"/>
      <c r="D27" s="6">
        <v>16</v>
      </c>
    </row>
    <row r="28" spans="1:4" x14ac:dyDescent="0.4">
      <c r="A28" t="s">
        <v>7</v>
      </c>
      <c r="B28" t="s">
        <v>691</v>
      </c>
      <c r="C28" t="s">
        <v>730</v>
      </c>
      <c r="D28" s="6">
        <v>16</v>
      </c>
    </row>
    <row r="29" spans="1:4" x14ac:dyDescent="0.4">
      <c r="A29" t="s">
        <v>7</v>
      </c>
      <c r="B29" t="s">
        <v>693</v>
      </c>
      <c r="C29" t="s">
        <v>731</v>
      </c>
      <c r="D29" s="6">
        <v>17</v>
      </c>
    </row>
    <row r="30" spans="1:4" x14ac:dyDescent="0.4">
      <c r="A30" t="s">
        <v>7</v>
      </c>
      <c r="B30" t="s">
        <v>695</v>
      </c>
      <c r="C30" t="s">
        <v>732</v>
      </c>
      <c r="D30" s="6">
        <v>17</v>
      </c>
    </row>
    <row r="31" spans="1:4" x14ac:dyDescent="0.4">
      <c r="A31" t="s">
        <v>733</v>
      </c>
      <c r="B31" s="24" t="s">
        <v>734</v>
      </c>
      <c r="C31" s="24"/>
      <c r="D31" s="6">
        <v>17</v>
      </c>
    </row>
  </sheetData>
  <sheetProtection selectLockedCells="1" selectUnlockedCells="1"/>
  <mergeCells count="7">
    <mergeCell ref="B31:C31"/>
    <mergeCell ref="B2:C2"/>
    <mergeCell ref="B3:C3"/>
    <mergeCell ref="B4:C4"/>
    <mergeCell ref="B19:C19"/>
    <mergeCell ref="B26:C26"/>
    <mergeCell ref="B27:C27"/>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FCFE-281C-4F0B-B352-D70707F428D6}">
  <dimension ref="A2:B5"/>
  <sheetViews>
    <sheetView zoomScaleNormal="100" workbookViewId="0"/>
  </sheetViews>
  <sheetFormatPr defaultColWidth="8.69140625" defaultRowHeight="14.6" x14ac:dyDescent="0.4"/>
  <cols>
    <col min="1" max="1" width="20.69140625" customWidth="1"/>
    <col min="2" max="2" width="1.69140625" customWidth="1"/>
  </cols>
  <sheetData>
    <row r="2" spans="1:2" ht="39.75" customHeight="1" x14ac:dyDescent="0.4">
      <c r="A2" s="1" t="s">
        <v>735</v>
      </c>
    </row>
    <row r="3" spans="1:2" x14ac:dyDescent="0.4">
      <c r="A3" t="s">
        <v>736</v>
      </c>
      <c r="B3" t="s">
        <v>7</v>
      </c>
    </row>
    <row r="4" spans="1:2" x14ac:dyDescent="0.4">
      <c r="A4" t="s">
        <v>737</v>
      </c>
      <c r="B4" t="s">
        <v>7</v>
      </c>
    </row>
    <row r="5" spans="1:2" x14ac:dyDescent="0.4">
      <c r="A5" t="s">
        <v>738</v>
      </c>
      <c r="B5" t="s">
        <v>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52C9-3A05-46AC-A318-9F002F7D55A9}">
  <dimension ref="A2:C10"/>
  <sheetViews>
    <sheetView zoomScaleNormal="100" workbookViewId="0"/>
  </sheetViews>
  <sheetFormatPr defaultColWidth="8.69140625" defaultRowHeight="14.6" x14ac:dyDescent="0.4"/>
  <cols>
    <col min="1" max="1" width="19.69140625" customWidth="1"/>
    <col min="2" max="2" width="1.69140625" customWidth="1"/>
    <col min="3" max="3" width="23.69140625" customWidth="1"/>
  </cols>
  <sheetData>
    <row r="2" spans="1:3" x14ac:dyDescent="0.4">
      <c r="A2" t="s">
        <v>739</v>
      </c>
      <c r="B2" t="s">
        <v>7</v>
      </c>
      <c r="C2" t="s">
        <v>740</v>
      </c>
    </row>
    <row r="3" spans="1:3" x14ac:dyDescent="0.4">
      <c r="A3" t="s">
        <v>741</v>
      </c>
      <c r="B3" t="s">
        <v>7</v>
      </c>
      <c r="C3" t="s">
        <v>742</v>
      </c>
    </row>
    <row r="4" spans="1:3" x14ac:dyDescent="0.4">
      <c r="A4" t="s">
        <v>743</v>
      </c>
      <c r="B4" t="s">
        <v>7</v>
      </c>
      <c r="C4" t="s">
        <v>7</v>
      </c>
    </row>
    <row r="5" spans="1:3" x14ac:dyDescent="0.4">
      <c r="A5" t="s">
        <v>744</v>
      </c>
      <c r="B5" t="s">
        <v>7</v>
      </c>
      <c r="C5" t="s">
        <v>7</v>
      </c>
    </row>
    <row r="6" spans="1:3" x14ac:dyDescent="0.4">
      <c r="A6" t="s">
        <v>745</v>
      </c>
      <c r="B6" t="s">
        <v>7</v>
      </c>
      <c r="C6" t="s">
        <v>7</v>
      </c>
    </row>
    <row r="7" spans="1:3" x14ac:dyDescent="0.4">
      <c r="A7" t="s">
        <v>746</v>
      </c>
      <c r="B7" t="s">
        <v>7</v>
      </c>
      <c r="C7" t="s">
        <v>7</v>
      </c>
    </row>
    <row r="8" spans="1:3" x14ac:dyDescent="0.4">
      <c r="A8" t="s">
        <v>747</v>
      </c>
      <c r="B8" t="s">
        <v>7</v>
      </c>
      <c r="C8" t="s">
        <v>7</v>
      </c>
    </row>
    <row r="9" spans="1:3" x14ac:dyDescent="0.4">
      <c r="A9" t="s">
        <v>748</v>
      </c>
      <c r="B9" t="s">
        <v>7</v>
      </c>
      <c r="C9" t="s">
        <v>7</v>
      </c>
    </row>
    <row r="10" spans="1:3" x14ac:dyDescent="0.4">
      <c r="A10" t="s">
        <v>742</v>
      </c>
      <c r="B10" t="s">
        <v>7</v>
      </c>
      <c r="C10" t="s">
        <v>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2FD8-77CE-451F-A30C-1D17AE90A555}">
  <dimension ref="A2:B42"/>
  <sheetViews>
    <sheetView zoomScaleNormal="100" workbookViewId="0"/>
  </sheetViews>
  <sheetFormatPr defaultColWidth="8.69140625" defaultRowHeight="14.6" x14ac:dyDescent="0.4"/>
  <cols>
    <col min="1" max="1" width="63.69140625" customWidth="1"/>
    <col min="2" max="2" width="18.69140625" customWidth="1"/>
  </cols>
  <sheetData>
    <row r="2" spans="1:2" x14ac:dyDescent="0.4">
      <c r="A2" s="11" t="s">
        <v>749</v>
      </c>
      <c r="B2" s="11" t="s">
        <v>750</v>
      </c>
    </row>
    <row r="3" spans="1:2" x14ac:dyDescent="0.4">
      <c r="A3" t="s">
        <v>751</v>
      </c>
      <c r="B3" t="s">
        <v>752</v>
      </c>
    </row>
    <row r="4" spans="1:2" x14ac:dyDescent="0.4">
      <c r="A4" t="s">
        <v>753</v>
      </c>
      <c r="B4" t="s">
        <v>754</v>
      </c>
    </row>
    <row r="5" spans="1:2" x14ac:dyDescent="0.4">
      <c r="A5" t="s">
        <v>755</v>
      </c>
      <c r="B5" t="s">
        <v>754</v>
      </c>
    </row>
    <row r="6" spans="1:2" x14ac:dyDescent="0.4">
      <c r="A6" t="s">
        <v>756</v>
      </c>
      <c r="B6" t="s">
        <v>757</v>
      </c>
    </row>
    <row r="7" spans="1:2" x14ac:dyDescent="0.4">
      <c r="A7" t="s">
        <v>758</v>
      </c>
      <c r="B7" t="s">
        <v>754</v>
      </c>
    </row>
    <row r="8" spans="1:2" x14ac:dyDescent="0.4">
      <c r="A8" t="s">
        <v>759</v>
      </c>
      <c r="B8" t="s">
        <v>760</v>
      </c>
    </row>
    <row r="9" spans="1:2" x14ac:dyDescent="0.4">
      <c r="A9" t="s">
        <v>761</v>
      </c>
      <c r="B9" t="s">
        <v>760</v>
      </c>
    </row>
    <row r="10" spans="1:2" x14ac:dyDescent="0.4">
      <c r="A10" t="s">
        <v>762</v>
      </c>
      <c r="B10" t="s">
        <v>760</v>
      </c>
    </row>
    <row r="11" spans="1:2" x14ac:dyDescent="0.4">
      <c r="A11" t="s">
        <v>763</v>
      </c>
      <c r="B11" t="s">
        <v>764</v>
      </c>
    </row>
    <row r="12" spans="1:2" x14ac:dyDescent="0.4">
      <c r="A12" t="s">
        <v>765</v>
      </c>
      <c r="B12" t="s">
        <v>766</v>
      </c>
    </row>
    <row r="13" spans="1:2" x14ac:dyDescent="0.4">
      <c r="A13" t="s">
        <v>767</v>
      </c>
      <c r="B13" t="s">
        <v>394</v>
      </c>
    </row>
    <row r="14" spans="1:2" x14ac:dyDescent="0.4">
      <c r="A14" t="s">
        <v>768</v>
      </c>
      <c r="B14" t="s">
        <v>769</v>
      </c>
    </row>
    <row r="15" spans="1:2" x14ac:dyDescent="0.4">
      <c r="A15" t="s">
        <v>770</v>
      </c>
      <c r="B15" t="s">
        <v>757</v>
      </c>
    </row>
    <row r="16" spans="1:2" x14ac:dyDescent="0.4">
      <c r="A16" t="s">
        <v>771</v>
      </c>
      <c r="B16" t="s">
        <v>772</v>
      </c>
    </row>
    <row r="17" spans="1:2" x14ac:dyDescent="0.4">
      <c r="A17" t="s">
        <v>773</v>
      </c>
      <c r="B17" t="s">
        <v>760</v>
      </c>
    </row>
    <row r="18" spans="1:2" x14ac:dyDescent="0.4">
      <c r="A18" t="s">
        <v>774</v>
      </c>
      <c r="B18" t="s">
        <v>775</v>
      </c>
    </row>
    <row r="19" spans="1:2" x14ac:dyDescent="0.4">
      <c r="A19" t="s">
        <v>776</v>
      </c>
      <c r="B19" t="s">
        <v>777</v>
      </c>
    </row>
    <row r="20" spans="1:2" x14ac:dyDescent="0.4">
      <c r="A20" t="s">
        <v>778</v>
      </c>
      <c r="B20" t="s">
        <v>779</v>
      </c>
    </row>
    <row r="21" spans="1:2" x14ac:dyDescent="0.4">
      <c r="A21" t="s">
        <v>780</v>
      </c>
      <c r="B21" t="s">
        <v>760</v>
      </c>
    </row>
    <row r="22" spans="1:2" x14ac:dyDescent="0.4">
      <c r="A22" t="s">
        <v>781</v>
      </c>
      <c r="B22" t="s">
        <v>760</v>
      </c>
    </row>
    <row r="23" spans="1:2" x14ac:dyDescent="0.4">
      <c r="A23" t="s">
        <v>782</v>
      </c>
      <c r="B23" t="s">
        <v>760</v>
      </c>
    </row>
    <row r="24" spans="1:2" x14ac:dyDescent="0.4">
      <c r="A24" t="s">
        <v>783</v>
      </c>
      <c r="B24" t="s">
        <v>760</v>
      </c>
    </row>
    <row r="25" spans="1:2" x14ac:dyDescent="0.4">
      <c r="A25" t="s">
        <v>784</v>
      </c>
      <c r="B25" t="s">
        <v>760</v>
      </c>
    </row>
    <row r="26" spans="1:2" x14ac:dyDescent="0.4">
      <c r="A26" t="s">
        <v>785</v>
      </c>
      <c r="B26" t="s">
        <v>760</v>
      </c>
    </row>
    <row r="27" spans="1:2" x14ac:dyDescent="0.4">
      <c r="A27" t="s">
        <v>786</v>
      </c>
      <c r="B27" t="s">
        <v>394</v>
      </c>
    </row>
    <row r="28" spans="1:2" x14ac:dyDescent="0.4">
      <c r="A28" t="s">
        <v>787</v>
      </c>
      <c r="B28" t="s">
        <v>394</v>
      </c>
    </row>
    <row r="29" spans="1:2" x14ac:dyDescent="0.4">
      <c r="A29" t="s">
        <v>788</v>
      </c>
      <c r="B29" t="s">
        <v>394</v>
      </c>
    </row>
    <row r="30" spans="1:2" x14ac:dyDescent="0.4">
      <c r="A30" t="s">
        <v>789</v>
      </c>
      <c r="B30" t="s">
        <v>394</v>
      </c>
    </row>
    <row r="31" spans="1:2" x14ac:dyDescent="0.4">
      <c r="A31" t="s">
        <v>790</v>
      </c>
      <c r="B31" t="s">
        <v>791</v>
      </c>
    </row>
    <row r="32" spans="1:2" x14ac:dyDescent="0.4">
      <c r="A32" t="s">
        <v>792</v>
      </c>
      <c r="B32" t="s">
        <v>394</v>
      </c>
    </row>
    <row r="33" spans="1:2" x14ac:dyDescent="0.4">
      <c r="A33" t="s">
        <v>793</v>
      </c>
      <c r="B33" t="s">
        <v>760</v>
      </c>
    </row>
    <row r="34" spans="1:2" x14ac:dyDescent="0.4">
      <c r="A34" t="s">
        <v>794</v>
      </c>
      <c r="B34" t="s">
        <v>754</v>
      </c>
    </row>
    <row r="35" spans="1:2" x14ac:dyDescent="0.4">
      <c r="A35" t="s">
        <v>795</v>
      </c>
      <c r="B35" t="s">
        <v>754</v>
      </c>
    </row>
    <row r="36" spans="1:2" x14ac:dyDescent="0.4">
      <c r="A36" t="s">
        <v>796</v>
      </c>
      <c r="B36" t="s">
        <v>754</v>
      </c>
    </row>
    <row r="37" spans="1:2" x14ac:dyDescent="0.4">
      <c r="A37" t="s">
        <v>797</v>
      </c>
      <c r="B37" t="s">
        <v>754</v>
      </c>
    </row>
    <row r="38" spans="1:2" x14ac:dyDescent="0.4">
      <c r="A38" t="s">
        <v>798</v>
      </c>
      <c r="B38" t="s">
        <v>760</v>
      </c>
    </row>
    <row r="39" spans="1:2" x14ac:dyDescent="0.4">
      <c r="A39" t="s">
        <v>799</v>
      </c>
      <c r="B39" t="s">
        <v>760</v>
      </c>
    </row>
    <row r="40" spans="1:2" x14ac:dyDescent="0.4">
      <c r="A40" t="s">
        <v>800</v>
      </c>
      <c r="B40" t="s">
        <v>754</v>
      </c>
    </row>
    <row r="41" spans="1:2" x14ac:dyDescent="0.4">
      <c r="A41" t="s">
        <v>801</v>
      </c>
      <c r="B41" t="s">
        <v>760</v>
      </c>
    </row>
    <row r="42" spans="1:2" x14ac:dyDescent="0.4">
      <c r="A42" t="s">
        <v>802</v>
      </c>
      <c r="B42" t="s">
        <v>760</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04F6-35A4-46A4-B652-49A9D83BC822}">
  <dimension ref="A2:B47"/>
  <sheetViews>
    <sheetView zoomScaleNormal="100" workbookViewId="0"/>
  </sheetViews>
  <sheetFormatPr defaultColWidth="8.69140625" defaultRowHeight="14.6" x14ac:dyDescent="0.4"/>
  <cols>
    <col min="1" max="1" width="82.84375" customWidth="1"/>
    <col min="2" max="2" width="20.69140625" customWidth="1"/>
  </cols>
  <sheetData>
    <row r="2" spans="1:2" x14ac:dyDescent="0.4">
      <c r="A2" s="11" t="s">
        <v>749</v>
      </c>
      <c r="B2" s="11" t="s">
        <v>750</v>
      </c>
    </row>
    <row r="3" spans="1:2" x14ac:dyDescent="0.4">
      <c r="A3" t="s">
        <v>803</v>
      </c>
      <c r="B3" t="s">
        <v>760</v>
      </c>
    </row>
    <row r="4" spans="1:2" x14ac:dyDescent="0.4">
      <c r="A4" t="s">
        <v>804</v>
      </c>
      <c r="B4" t="s">
        <v>754</v>
      </c>
    </row>
    <row r="5" spans="1:2" x14ac:dyDescent="0.4">
      <c r="A5" t="s">
        <v>805</v>
      </c>
      <c r="B5" t="s">
        <v>806</v>
      </c>
    </row>
    <row r="6" spans="1:2" x14ac:dyDescent="0.4">
      <c r="A6" t="s">
        <v>807</v>
      </c>
      <c r="B6" t="s">
        <v>808</v>
      </c>
    </row>
    <row r="7" spans="1:2" x14ac:dyDescent="0.4">
      <c r="A7" t="s">
        <v>809</v>
      </c>
      <c r="B7" t="s">
        <v>760</v>
      </c>
    </row>
    <row r="8" spans="1:2" x14ac:dyDescent="0.4">
      <c r="A8" t="s">
        <v>810</v>
      </c>
      <c r="B8" t="s">
        <v>754</v>
      </c>
    </row>
    <row r="9" spans="1:2" x14ac:dyDescent="0.4">
      <c r="A9" t="s">
        <v>811</v>
      </c>
      <c r="B9" t="s">
        <v>812</v>
      </c>
    </row>
    <row r="10" spans="1:2" x14ac:dyDescent="0.4">
      <c r="A10" t="s">
        <v>813</v>
      </c>
      <c r="B10" t="s">
        <v>814</v>
      </c>
    </row>
    <row r="11" spans="1:2" x14ac:dyDescent="0.4">
      <c r="A11" t="s">
        <v>815</v>
      </c>
      <c r="B11" t="s">
        <v>766</v>
      </c>
    </row>
    <row r="12" spans="1:2" x14ac:dyDescent="0.4">
      <c r="A12" t="s">
        <v>816</v>
      </c>
      <c r="B12" t="s">
        <v>817</v>
      </c>
    </row>
    <row r="13" spans="1:2" x14ac:dyDescent="0.4">
      <c r="A13" t="s">
        <v>818</v>
      </c>
      <c r="B13" t="s">
        <v>819</v>
      </c>
    </row>
    <row r="14" spans="1:2" x14ac:dyDescent="0.4">
      <c r="A14" t="s">
        <v>820</v>
      </c>
      <c r="B14" t="s">
        <v>764</v>
      </c>
    </row>
    <row r="15" spans="1:2" x14ac:dyDescent="0.4">
      <c r="A15" t="s">
        <v>821</v>
      </c>
      <c r="B15" t="s">
        <v>822</v>
      </c>
    </row>
    <row r="16" spans="1:2" x14ac:dyDescent="0.4">
      <c r="A16" t="s">
        <v>823</v>
      </c>
      <c r="B16" t="s">
        <v>824</v>
      </c>
    </row>
    <row r="17" spans="1:2" x14ac:dyDescent="0.4">
      <c r="A17" t="s">
        <v>825</v>
      </c>
      <c r="B17" t="s">
        <v>394</v>
      </c>
    </row>
    <row r="18" spans="1:2" x14ac:dyDescent="0.4">
      <c r="A18" t="s">
        <v>826</v>
      </c>
      <c r="B18" t="s">
        <v>791</v>
      </c>
    </row>
    <row r="19" spans="1:2" x14ac:dyDescent="0.4">
      <c r="A19" t="s">
        <v>827</v>
      </c>
      <c r="B19" t="s">
        <v>828</v>
      </c>
    </row>
    <row r="20" spans="1:2" x14ac:dyDescent="0.4">
      <c r="A20" t="s">
        <v>829</v>
      </c>
      <c r="B20" t="s">
        <v>760</v>
      </c>
    </row>
    <row r="21" spans="1:2" x14ac:dyDescent="0.4">
      <c r="A21" t="s">
        <v>830</v>
      </c>
      <c r="B21" t="s">
        <v>831</v>
      </c>
    </row>
    <row r="22" spans="1:2" x14ac:dyDescent="0.4">
      <c r="A22" t="s">
        <v>832</v>
      </c>
      <c r="B22" t="s">
        <v>833</v>
      </c>
    </row>
    <row r="23" spans="1:2" x14ac:dyDescent="0.4">
      <c r="A23" t="s">
        <v>834</v>
      </c>
      <c r="B23" t="s">
        <v>769</v>
      </c>
    </row>
    <row r="24" spans="1:2" x14ac:dyDescent="0.4">
      <c r="A24" t="s">
        <v>835</v>
      </c>
      <c r="B24" t="s">
        <v>836</v>
      </c>
    </row>
    <row r="25" spans="1:2" x14ac:dyDescent="0.4">
      <c r="A25" t="s">
        <v>837</v>
      </c>
      <c r="B25" t="s">
        <v>838</v>
      </c>
    </row>
    <row r="26" spans="1:2" x14ac:dyDescent="0.4">
      <c r="A26" t="s">
        <v>839</v>
      </c>
      <c r="B26" t="s">
        <v>840</v>
      </c>
    </row>
    <row r="27" spans="1:2" x14ac:dyDescent="0.4">
      <c r="A27" t="s">
        <v>841</v>
      </c>
      <c r="B27" t="s">
        <v>777</v>
      </c>
    </row>
    <row r="28" spans="1:2" x14ac:dyDescent="0.4">
      <c r="A28" t="s">
        <v>842</v>
      </c>
      <c r="B28" t="s">
        <v>843</v>
      </c>
    </row>
    <row r="29" spans="1:2" x14ac:dyDescent="0.4">
      <c r="A29" t="s">
        <v>844</v>
      </c>
      <c r="B29" t="s">
        <v>845</v>
      </c>
    </row>
    <row r="30" spans="1:2" x14ac:dyDescent="0.4">
      <c r="A30" t="s">
        <v>846</v>
      </c>
      <c r="B30" t="s">
        <v>847</v>
      </c>
    </row>
    <row r="31" spans="1:2" x14ac:dyDescent="0.4">
      <c r="A31" t="s">
        <v>848</v>
      </c>
      <c r="B31" t="s">
        <v>760</v>
      </c>
    </row>
    <row r="32" spans="1:2" x14ac:dyDescent="0.4">
      <c r="A32" t="s">
        <v>849</v>
      </c>
      <c r="B32" t="s">
        <v>850</v>
      </c>
    </row>
    <row r="33" spans="1:2" x14ac:dyDescent="0.4">
      <c r="A33" t="s">
        <v>851</v>
      </c>
      <c r="B33" t="s">
        <v>772</v>
      </c>
    </row>
    <row r="34" spans="1:2" x14ac:dyDescent="0.4">
      <c r="A34" t="s">
        <v>852</v>
      </c>
      <c r="B34" t="s">
        <v>853</v>
      </c>
    </row>
    <row r="35" spans="1:2" x14ac:dyDescent="0.4">
      <c r="A35" t="s">
        <v>854</v>
      </c>
      <c r="B35" t="s">
        <v>855</v>
      </c>
    </row>
    <row r="36" spans="1:2" x14ac:dyDescent="0.4">
      <c r="A36" t="s">
        <v>856</v>
      </c>
      <c r="B36" t="s">
        <v>757</v>
      </c>
    </row>
    <row r="37" spans="1:2" x14ac:dyDescent="0.4">
      <c r="A37" t="s">
        <v>857</v>
      </c>
      <c r="B37" t="s">
        <v>858</v>
      </c>
    </row>
    <row r="38" spans="1:2" x14ac:dyDescent="0.4">
      <c r="A38" t="s">
        <v>859</v>
      </c>
      <c r="B38" t="s">
        <v>860</v>
      </c>
    </row>
    <row r="39" spans="1:2" x14ac:dyDescent="0.4">
      <c r="A39" t="s">
        <v>861</v>
      </c>
      <c r="B39" t="s">
        <v>862</v>
      </c>
    </row>
    <row r="40" spans="1:2" x14ac:dyDescent="0.4">
      <c r="A40" t="s">
        <v>863</v>
      </c>
      <c r="B40" t="s">
        <v>845</v>
      </c>
    </row>
    <row r="41" spans="1:2" x14ac:dyDescent="0.4">
      <c r="A41" t="s">
        <v>864</v>
      </c>
      <c r="B41" t="s">
        <v>775</v>
      </c>
    </row>
    <row r="42" spans="1:2" x14ac:dyDescent="0.4">
      <c r="A42" t="s">
        <v>865</v>
      </c>
      <c r="B42" t="s">
        <v>866</v>
      </c>
    </row>
    <row r="43" spans="1:2" x14ac:dyDescent="0.4">
      <c r="A43" t="s">
        <v>867</v>
      </c>
      <c r="B43" t="s">
        <v>868</v>
      </c>
    </row>
    <row r="44" spans="1:2" x14ac:dyDescent="0.4">
      <c r="A44" t="s">
        <v>869</v>
      </c>
      <c r="B44" t="s">
        <v>870</v>
      </c>
    </row>
    <row r="45" spans="1:2" x14ac:dyDescent="0.4">
      <c r="A45" t="s">
        <v>871</v>
      </c>
      <c r="B45" t="s">
        <v>872</v>
      </c>
    </row>
    <row r="46" spans="1:2" x14ac:dyDescent="0.4">
      <c r="A46" t="s">
        <v>873</v>
      </c>
      <c r="B46" t="s">
        <v>874</v>
      </c>
    </row>
    <row r="47" spans="1:2" x14ac:dyDescent="0.4">
      <c r="A47" t="s">
        <v>875</v>
      </c>
      <c r="B47" t="s">
        <v>777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76390-5CD4-4BCD-BEC6-1491992F479B}">
  <dimension ref="A2:B18"/>
  <sheetViews>
    <sheetView zoomScaleNormal="100" workbookViewId="0"/>
  </sheetViews>
  <sheetFormatPr defaultColWidth="8.69140625" defaultRowHeight="14.6" x14ac:dyDescent="0.4"/>
  <cols>
    <col min="1" max="1" width="78.84375" customWidth="1"/>
    <col min="2" max="2" width="14.69140625" customWidth="1"/>
  </cols>
  <sheetData>
    <row r="2" spans="1:2" x14ac:dyDescent="0.4">
      <c r="A2" s="11" t="s">
        <v>749</v>
      </c>
      <c r="B2" s="11" t="s">
        <v>750</v>
      </c>
    </row>
    <row r="3" spans="1:2" x14ac:dyDescent="0.4">
      <c r="A3" t="s">
        <v>876</v>
      </c>
      <c r="B3" t="s">
        <v>777</v>
      </c>
    </row>
    <row r="4" spans="1:2" x14ac:dyDescent="0.4">
      <c r="A4" t="s">
        <v>877</v>
      </c>
      <c r="B4" t="s">
        <v>777</v>
      </c>
    </row>
    <row r="5" spans="1:2" x14ac:dyDescent="0.4">
      <c r="A5" t="s">
        <v>878</v>
      </c>
      <c r="B5" t="s">
        <v>777</v>
      </c>
    </row>
    <row r="6" spans="1:2" x14ac:dyDescent="0.4">
      <c r="A6" t="s">
        <v>879</v>
      </c>
      <c r="B6" t="s">
        <v>880</v>
      </c>
    </row>
    <row r="7" spans="1:2" x14ac:dyDescent="0.4">
      <c r="A7" t="s">
        <v>881</v>
      </c>
      <c r="B7" t="s">
        <v>760</v>
      </c>
    </row>
    <row r="8" spans="1:2" x14ac:dyDescent="0.4">
      <c r="A8" t="s">
        <v>882</v>
      </c>
      <c r="B8" t="s">
        <v>779</v>
      </c>
    </row>
    <row r="9" spans="1:2" x14ac:dyDescent="0.4">
      <c r="A9" t="s">
        <v>883</v>
      </c>
      <c r="B9" t="s">
        <v>777</v>
      </c>
    </row>
    <row r="10" spans="1:2" x14ac:dyDescent="0.4">
      <c r="A10" t="s">
        <v>884</v>
      </c>
      <c r="B10" t="s">
        <v>777</v>
      </c>
    </row>
    <row r="11" spans="1:2" x14ac:dyDescent="0.4">
      <c r="A11" t="s">
        <v>885</v>
      </c>
      <c r="B11" t="s">
        <v>886</v>
      </c>
    </row>
    <row r="12" spans="1:2" x14ac:dyDescent="0.4">
      <c r="A12" t="s">
        <v>887</v>
      </c>
      <c r="B12" t="s">
        <v>760</v>
      </c>
    </row>
    <row r="13" spans="1:2" x14ac:dyDescent="0.4">
      <c r="A13" t="s">
        <v>888</v>
      </c>
      <c r="B13" t="s">
        <v>760</v>
      </c>
    </row>
    <row r="14" spans="1:2" x14ac:dyDescent="0.4">
      <c r="A14" t="s">
        <v>889</v>
      </c>
      <c r="B14" t="s">
        <v>754</v>
      </c>
    </row>
    <row r="15" spans="1:2" x14ac:dyDescent="0.4">
      <c r="A15" t="s">
        <v>890</v>
      </c>
      <c r="B15" t="s">
        <v>760</v>
      </c>
    </row>
    <row r="16" spans="1:2" x14ac:dyDescent="0.4">
      <c r="A16" t="s">
        <v>891</v>
      </c>
      <c r="B16" t="s">
        <v>754</v>
      </c>
    </row>
    <row r="17" spans="1:2" x14ac:dyDescent="0.4">
      <c r="A17" t="s">
        <v>892</v>
      </c>
      <c r="B17" t="s">
        <v>760</v>
      </c>
    </row>
    <row r="18" spans="1:2" x14ac:dyDescent="0.4">
      <c r="A18" t="s">
        <v>893</v>
      </c>
      <c r="B18" t="s">
        <v>760</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B71A1-6BF3-4127-820E-2E2F0E3C9205}">
  <dimension ref="A2:B3"/>
  <sheetViews>
    <sheetView zoomScaleNormal="100" workbookViewId="0"/>
  </sheetViews>
  <sheetFormatPr defaultColWidth="8.69140625" defaultRowHeight="14.6" x14ac:dyDescent="0.4"/>
  <cols>
    <col min="1" max="1" width="18.69140625" customWidth="1"/>
    <col min="2" max="2" width="21.69140625" customWidth="1"/>
  </cols>
  <sheetData>
    <row r="2" spans="1:2" x14ac:dyDescent="0.4">
      <c r="A2" t="s">
        <v>894</v>
      </c>
      <c r="B2" t="s">
        <v>895</v>
      </c>
    </row>
    <row r="3" spans="1:2" x14ac:dyDescent="0.4">
      <c r="A3" t="s">
        <v>896</v>
      </c>
      <c r="B3" t="s">
        <v>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CEB8-0739-4565-88AD-28C07F671919}">
  <dimension ref="A2:C3"/>
  <sheetViews>
    <sheetView zoomScaleNormal="100" workbookViewId="0"/>
  </sheetViews>
  <sheetFormatPr defaultColWidth="8.69140625" defaultRowHeight="14.6" x14ac:dyDescent="0.4"/>
  <cols>
    <col min="1" max="1" width="5.69140625" customWidth="1"/>
    <col min="2" max="2" width="17.69140625" customWidth="1"/>
    <col min="3" max="3" width="81.84375" customWidth="1"/>
  </cols>
  <sheetData>
    <row r="2" spans="1:3" x14ac:dyDescent="0.4">
      <c r="A2" t="s">
        <v>738</v>
      </c>
      <c r="B2" t="s">
        <v>896</v>
      </c>
      <c r="C2" t="s">
        <v>897</v>
      </c>
    </row>
    <row r="3" spans="1:3" x14ac:dyDescent="0.4">
      <c r="A3" t="s">
        <v>7</v>
      </c>
      <c r="B3" t="s">
        <v>7</v>
      </c>
      <c r="C3" t="s">
        <v>898</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53DF-0579-41D7-8ED1-E7310495D529}">
  <dimension ref="A2:C3"/>
  <sheetViews>
    <sheetView zoomScaleNormal="100" workbookViewId="0"/>
  </sheetViews>
  <sheetFormatPr defaultColWidth="8.69140625" defaultRowHeight="14.6" x14ac:dyDescent="0.4"/>
  <cols>
    <col min="1" max="1" width="5.69140625" customWidth="1"/>
    <col min="2" max="2" width="17.69140625" customWidth="1"/>
    <col min="3" max="3" width="94.84375" customWidth="1"/>
  </cols>
  <sheetData>
    <row r="2" spans="1:3" x14ac:dyDescent="0.4">
      <c r="A2" t="s">
        <v>738</v>
      </c>
      <c r="B2" t="s">
        <v>896</v>
      </c>
      <c r="C2" t="s">
        <v>899</v>
      </c>
    </row>
    <row r="3" spans="1:3" ht="39.75" customHeight="1" x14ac:dyDescent="0.4">
      <c r="A3" t="s">
        <v>7</v>
      </c>
      <c r="B3" t="s">
        <v>7</v>
      </c>
      <c r="C3" s="1" t="s">
        <v>900</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C0187-995F-44D6-92A8-C2677A830E7D}">
  <dimension ref="A2:D11"/>
  <sheetViews>
    <sheetView zoomScaleNormal="100" workbookViewId="0">
      <selection activeCell="C6" sqref="C6"/>
    </sheetView>
  </sheetViews>
  <sheetFormatPr defaultColWidth="8.69140625" defaultRowHeight="14.6" x14ac:dyDescent="0.4"/>
  <cols>
    <col min="1" max="1" width="49.69140625" customWidth="1"/>
    <col min="2" max="4" width="11.53515625" bestFit="1" customWidth="1"/>
  </cols>
  <sheetData>
    <row r="2" spans="1:4" x14ac:dyDescent="0.4">
      <c r="A2" t="s">
        <v>128</v>
      </c>
      <c r="B2" s="2" t="s">
        <v>47</v>
      </c>
      <c r="C2" s="2" t="s">
        <v>46</v>
      </c>
      <c r="D2" s="2" t="s">
        <v>45</v>
      </c>
    </row>
    <row r="3" spans="1:4" x14ac:dyDescent="0.4">
      <c r="A3" t="s">
        <v>129</v>
      </c>
      <c r="B3" s="5">
        <v>6311050</v>
      </c>
      <c r="C3" s="5">
        <v>7140027</v>
      </c>
      <c r="D3" s="5">
        <v>7492709</v>
      </c>
    </row>
    <row r="4" spans="1:4" x14ac:dyDescent="0.4">
      <c r="A4" t="s">
        <v>130</v>
      </c>
      <c r="B4" s="7">
        <v>-101405</v>
      </c>
      <c r="C4" s="7">
        <v>-184855</v>
      </c>
      <c r="D4" s="7">
        <v>-172313</v>
      </c>
    </row>
    <row r="5" spans="1:4" x14ac:dyDescent="0.4">
      <c r="A5" t="s">
        <v>131</v>
      </c>
      <c r="B5" s="7">
        <v>-22944</v>
      </c>
      <c r="C5" s="7">
        <v>-23494</v>
      </c>
      <c r="D5" s="7">
        <v>-23566</v>
      </c>
    </row>
    <row r="6" spans="1:4" x14ac:dyDescent="0.4">
      <c r="A6" t="s">
        <v>132</v>
      </c>
      <c r="B6" s="5">
        <v>6186701</v>
      </c>
      <c r="C6" s="5">
        <v>6931678</v>
      </c>
      <c r="D6" s="5">
        <v>7296830</v>
      </c>
    </row>
    <row r="7" spans="1:4" x14ac:dyDescent="0.4">
      <c r="A7" t="s">
        <v>133</v>
      </c>
      <c r="B7" s="4"/>
      <c r="C7" s="4"/>
      <c r="D7" s="4"/>
    </row>
    <row r="8" spans="1:4" x14ac:dyDescent="0.4">
      <c r="A8" t="s">
        <v>134</v>
      </c>
      <c r="B8" s="6">
        <v>581937</v>
      </c>
      <c r="C8" s="6">
        <v>632950</v>
      </c>
      <c r="D8" s="6">
        <v>671015</v>
      </c>
    </row>
    <row r="9" spans="1:4" x14ac:dyDescent="0.4">
      <c r="A9" t="s">
        <v>135</v>
      </c>
      <c r="B9" s="6">
        <v>119740</v>
      </c>
      <c r="C9" s="6">
        <v>136291</v>
      </c>
      <c r="D9" s="6">
        <v>175648</v>
      </c>
    </row>
    <row r="10" spans="1:4" x14ac:dyDescent="0.4">
      <c r="A10" s="11" t="s">
        <v>136</v>
      </c>
      <c r="B10" s="6">
        <v>701677</v>
      </c>
      <c r="C10" s="6">
        <v>769241</v>
      </c>
      <c r="D10" s="6">
        <v>846663</v>
      </c>
    </row>
    <row r="11" spans="1:4" x14ac:dyDescent="0.4">
      <c r="A11" t="s">
        <v>137</v>
      </c>
      <c r="B11" s="8">
        <v>8.82</v>
      </c>
      <c r="C11" s="8">
        <v>9.01</v>
      </c>
      <c r="D11" s="8">
        <v>8.6199999999999992</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685C-5656-4CFE-80AB-DB298CFD4EDF}">
  <dimension ref="A2:C3"/>
  <sheetViews>
    <sheetView zoomScaleNormal="100" workbookViewId="0"/>
  </sheetViews>
  <sheetFormatPr defaultColWidth="8.69140625" defaultRowHeight="14.6" x14ac:dyDescent="0.4"/>
  <cols>
    <col min="1" max="1" width="5.69140625" customWidth="1"/>
    <col min="2" max="2" width="17.69140625" customWidth="1"/>
    <col min="3" max="3" width="39.69140625" customWidth="1"/>
  </cols>
  <sheetData>
    <row r="2" spans="1:3" x14ac:dyDescent="0.4">
      <c r="A2" t="s">
        <v>738</v>
      </c>
      <c r="B2" t="s">
        <v>896</v>
      </c>
      <c r="C2" t="s">
        <v>901</v>
      </c>
    </row>
    <row r="3" spans="1:3" x14ac:dyDescent="0.4">
      <c r="A3" t="s">
        <v>7</v>
      </c>
      <c r="B3" t="s">
        <v>7</v>
      </c>
      <c r="C3" t="s">
        <v>902</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EEE50-A666-407A-A429-53E26311D0B6}">
  <dimension ref="A2:C3"/>
  <sheetViews>
    <sheetView zoomScaleNormal="100" workbookViewId="0"/>
  </sheetViews>
  <sheetFormatPr defaultColWidth="8.69140625" defaultRowHeight="14.6" x14ac:dyDescent="0.4"/>
  <cols>
    <col min="1" max="1" width="5.69140625" customWidth="1"/>
    <col min="2" max="2" width="17.69140625" customWidth="1"/>
    <col min="3" max="3" width="85.84375" customWidth="1"/>
  </cols>
  <sheetData>
    <row r="2" spans="1:3" x14ac:dyDescent="0.4">
      <c r="A2" t="s">
        <v>738</v>
      </c>
      <c r="B2" t="s">
        <v>896</v>
      </c>
      <c r="C2" t="s">
        <v>897</v>
      </c>
    </row>
    <row r="3" spans="1:3" ht="39.75" customHeight="1" x14ac:dyDescent="0.4">
      <c r="A3" t="s">
        <v>7</v>
      </c>
      <c r="B3" t="s">
        <v>7</v>
      </c>
      <c r="C3" s="1" t="s">
        <v>903</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6D44-E07B-4713-AC3A-36284F84C451}">
  <dimension ref="A2:C4"/>
  <sheetViews>
    <sheetView zoomScaleNormal="100" workbookViewId="0"/>
  </sheetViews>
  <sheetFormatPr defaultColWidth="8.69140625" defaultRowHeight="14.6" x14ac:dyDescent="0.4"/>
  <cols>
    <col min="1" max="1" width="5.69140625" customWidth="1"/>
    <col min="2" max="2" width="17.69140625" customWidth="1"/>
    <col min="3" max="3" width="70.69140625" customWidth="1"/>
  </cols>
  <sheetData>
    <row r="2" spans="1:3" x14ac:dyDescent="0.4">
      <c r="A2" t="s">
        <v>738</v>
      </c>
      <c r="B2" t="s">
        <v>896</v>
      </c>
      <c r="C2" t="s">
        <v>899</v>
      </c>
    </row>
    <row r="3" spans="1:3" x14ac:dyDescent="0.4">
      <c r="A3" t="s">
        <v>7</v>
      </c>
      <c r="B3" t="s">
        <v>7</v>
      </c>
      <c r="C3" t="s">
        <v>904</v>
      </c>
    </row>
    <row r="4" spans="1:3" x14ac:dyDescent="0.4">
      <c r="A4" t="s">
        <v>7</v>
      </c>
      <c r="B4" t="s">
        <v>7</v>
      </c>
      <c r="C4" t="s">
        <v>905</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DE82-B153-44B7-B817-18BAE641F1D6}">
  <dimension ref="A2:C4"/>
  <sheetViews>
    <sheetView zoomScaleNormal="100" workbookViewId="0"/>
  </sheetViews>
  <sheetFormatPr defaultColWidth="8.69140625" defaultRowHeight="14.6" x14ac:dyDescent="0.4"/>
  <cols>
    <col min="1" max="1" width="5.69140625" customWidth="1"/>
    <col min="2" max="2" width="17.69140625" customWidth="1"/>
    <col min="3" max="3" width="23.69140625" customWidth="1"/>
  </cols>
  <sheetData>
    <row r="2" spans="1:3" x14ac:dyDescent="0.4">
      <c r="A2" t="s">
        <v>738</v>
      </c>
      <c r="B2" t="s">
        <v>896</v>
      </c>
      <c r="C2" t="s">
        <v>901</v>
      </c>
    </row>
    <row r="3" spans="1:3" x14ac:dyDescent="0.4">
      <c r="A3" t="s">
        <v>7</v>
      </c>
      <c r="B3" t="s">
        <v>7</v>
      </c>
      <c r="C3" t="s">
        <v>906</v>
      </c>
    </row>
    <row r="4" spans="1:3" x14ac:dyDescent="0.4">
      <c r="A4" t="s">
        <v>7</v>
      </c>
      <c r="B4" t="s">
        <v>7</v>
      </c>
      <c r="C4" t="s">
        <v>907</v>
      </c>
    </row>
  </sheetData>
  <sheetProtection selectLockedCells="1" selectUnlockedCells="1"/>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A725-62CF-4008-B802-90B0F13C93B3}">
  <dimension ref="A2:J5"/>
  <sheetViews>
    <sheetView zoomScaleNormal="100" workbookViewId="0">
      <selection activeCell="A2" sqref="A2"/>
    </sheetView>
  </sheetViews>
  <sheetFormatPr defaultColWidth="8.69140625" defaultRowHeight="14.6" x14ac:dyDescent="0.4"/>
  <cols>
    <col min="1" max="1" width="49.69140625" customWidth="1"/>
    <col min="2" max="2" width="1.69140625" customWidth="1"/>
    <col min="4" max="4" width="10.69140625" customWidth="1"/>
    <col min="5" max="5" width="1.69140625" customWidth="1"/>
    <col min="7" max="7" width="10.69140625" customWidth="1"/>
    <col min="8" max="8" width="1.69140625" customWidth="1"/>
    <col min="10" max="10" width="10.69140625" customWidth="1"/>
  </cols>
  <sheetData>
    <row r="2" spans="1:10" x14ac:dyDescent="0.4">
      <c r="A2" t="s">
        <v>128</v>
      </c>
      <c r="B2" s="2"/>
      <c r="C2" s="18" t="s">
        <v>45</v>
      </c>
      <c r="D2" s="18"/>
      <c r="E2" s="2"/>
      <c r="F2" s="18" t="s">
        <v>46</v>
      </c>
      <c r="G2" s="18"/>
      <c r="H2" t="s">
        <v>7</v>
      </c>
      <c r="I2" s="18" t="s">
        <v>138</v>
      </c>
      <c r="J2" s="18"/>
    </row>
    <row r="3" spans="1:10" x14ac:dyDescent="0.4">
      <c r="A3" t="s">
        <v>139</v>
      </c>
      <c r="C3" s="20">
        <v>172313</v>
      </c>
      <c r="D3" s="20"/>
      <c r="F3" s="20">
        <v>184855</v>
      </c>
      <c r="G3" s="20"/>
      <c r="H3" t="s">
        <v>7</v>
      </c>
      <c r="I3" s="20">
        <v>101405</v>
      </c>
      <c r="J3" s="20"/>
    </row>
    <row r="4" spans="1:10" x14ac:dyDescent="0.4">
      <c r="A4" t="s">
        <v>140</v>
      </c>
      <c r="B4" t="s">
        <v>7</v>
      </c>
      <c r="D4" s="6">
        <v>12477</v>
      </c>
      <c r="E4" t="s">
        <v>7</v>
      </c>
      <c r="G4" s="6">
        <v>13131</v>
      </c>
      <c r="H4" t="s">
        <v>7</v>
      </c>
      <c r="J4" s="6">
        <v>6525</v>
      </c>
    </row>
    <row r="5" spans="1:10" x14ac:dyDescent="0.4">
      <c r="A5" t="s">
        <v>141</v>
      </c>
      <c r="B5" t="s">
        <v>7</v>
      </c>
      <c r="C5" s="21">
        <v>13.81</v>
      </c>
      <c r="D5" s="21"/>
      <c r="E5" t="s">
        <v>7</v>
      </c>
      <c r="F5" s="21">
        <v>14.08</v>
      </c>
      <c r="G5" s="21"/>
      <c r="H5" t="s">
        <v>7</v>
      </c>
      <c r="I5" s="21">
        <v>15.54</v>
      </c>
      <c r="J5" s="21"/>
    </row>
  </sheetData>
  <sheetProtection selectLockedCells="1" selectUnlockedCells="1"/>
  <mergeCells count="9">
    <mergeCell ref="C5:D5"/>
    <mergeCell ref="F5:G5"/>
    <mergeCell ref="I5:J5"/>
    <mergeCell ref="C2:D2"/>
    <mergeCell ref="F2:G2"/>
    <mergeCell ref="I2:J2"/>
    <mergeCell ref="C3:D3"/>
    <mergeCell ref="F3:G3"/>
    <mergeCell ref="I3:J3"/>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76DE-A95B-4AB6-8F81-F698E909F6A9}">
  <dimension ref="A2:J8"/>
  <sheetViews>
    <sheetView zoomScaleNormal="100" workbookViewId="0">
      <selection activeCell="A2" sqref="A2:F2"/>
    </sheetView>
  </sheetViews>
  <sheetFormatPr defaultColWidth="8.69140625" defaultRowHeight="14.6" x14ac:dyDescent="0.4"/>
  <cols>
    <col min="1" max="1" width="29" bestFit="1" customWidth="1"/>
    <col min="2" max="2" width="1" bestFit="1" customWidth="1"/>
    <col min="3" max="3" width="11.53515625" bestFit="1" customWidth="1"/>
    <col min="4" max="5" width="1" bestFit="1" customWidth="1"/>
    <col min="6" max="6" width="11.53515625" bestFit="1" customWidth="1"/>
    <col min="7" max="8" width="1" bestFit="1" customWidth="1"/>
    <col min="9" max="9" width="10" bestFit="1" customWidth="1"/>
    <col min="10" max="10" width="1" bestFit="1" customWidth="1"/>
  </cols>
  <sheetData>
    <row r="2" spans="1:10" x14ac:dyDescent="0.4">
      <c r="A2" s="17" t="s">
        <v>142</v>
      </c>
      <c r="B2" s="17"/>
      <c r="C2" s="17"/>
      <c r="D2" s="17"/>
      <c r="E2" s="17"/>
      <c r="F2" s="17"/>
    </row>
    <row r="4" spans="1:10" x14ac:dyDescent="0.4">
      <c r="A4" t="s">
        <v>143</v>
      </c>
      <c r="C4" t="s">
        <v>7</v>
      </c>
      <c r="D4" s="4" t="s">
        <v>7</v>
      </c>
      <c r="F4" t="s">
        <v>7</v>
      </c>
      <c r="G4" s="4" t="s">
        <v>7</v>
      </c>
      <c r="I4" t="s">
        <v>7</v>
      </c>
      <c r="J4" s="4" t="s">
        <v>7</v>
      </c>
    </row>
    <row r="5" spans="1:10" x14ac:dyDescent="0.4">
      <c r="A5" t="s">
        <v>7</v>
      </c>
      <c r="C5" s="2" t="s">
        <v>45</v>
      </c>
      <c r="D5" s="2"/>
      <c r="F5" s="2" t="s">
        <v>46</v>
      </c>
      <c r="G5" s="2"/>
      <c r="I5" s="2" t="s">
        <v>47</v>
      </c>
      <c r="J5" s="2"/>
    </row>
    <row r="6" spans="1:10" x14ac:dyDescent="0.4">
      <c r="A6" t="s">
        <v>144</v>
      </c>
      <c r="B6" t="s">
        <v>7</v>
      </c>
      <c r="C6" s="5">
        <v>1928533</v>
      </c>
      <c r="D6" s="5"/>
      <c r="E6" t="s">
        <v>7</v>
      </c>
      <c r="F6" s="5">
        <v>1717753</v>
      </c>
      <c r="G6" s="5"/>
      <c r="H6" t="s">
        <v>7</v>
      </c>
      <c r="I6" s="5">
        <v>887699</v>
      </c>
      <c r="J6" s="5"/>
    </row>
    <row r="7" spans="1:10" x14ac:dyDescent="0.4">
      <c r="A7" t="s">
        <v>145</v>
      </c>
      <c r="B7" t="s">
        <v>7</v>
      </c>
      <c r="C7" s="5">
        <v>733727</v>
      </c>
      <c r="D7" s="5"/>
      <c r="E7" t="s">
        <v>7</v>
      </c>
      <c r="F7" s="9">
        <v>-193395</v>
      </c>
      <c r="G7" s="9"/>
      <c r="H7" t="s">
        <v>7</v>
      </c>
      <c r="I7" s="9">
        <v>-161367</v>
      </c>
      <c r="J7" s="9"/>
    </row>
    <row r="8" spans="1:10" x14ac:dyDescent="0.4">
      <c r="A8" t="s">
        <v>146</v>
      </c>
      <c r="B8" t="s">
        <v>7</v>
      </c>
      <c r="C8" s="9">
        <v>-3329029</v>
      </c>
      <c r="D8" s="9"/>
      <c r="E8" t="s">
        <v>7</v>
      </c>
      <c r="F8" s="9">
        <v>-542599</v>
      </c>
      <c r="G8" s="9"/>
      <c r="H8" t="s">
        <v>7</v>
      </c>
      <c r="I8" s="9">
        <v>-706938</v>
      </c>
      <c r="J8" s="9"/>
    </row>
  </sheetData>
  <sheetProtection selectLockedCells="1" selectUnlockedCells="1"/>
  <mergeCells count="1">
    <mergeCell ref="A2:F2"/>
  </mergeCells>
  <pageMargins left="0.70000000000000007" right="0.70000000000000007" top="0.75" bottom="0.75" header="0.51181102362204722" footer="0.51181102362204722"/>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customers</vt:lpstr>
      <vt:lpstr>principal market</vt:lpstr>
      <vt:lpstr>principal market-1</vt:lpstr>
      <vt:lpstr>results of operations</vt:lpstr>
      <vt:lpstr>nongaap financial measures</vt:lpstr>
      <vt:lpstr>sales</vt:lpstr>
      <vt:lpstr>sales-1</vt:lpstr>
      <vt:lpstr>sales-2</vt:lpstr>
      <vt:lpstr>inflation</vt:lpstr>
      <vt:lpstr>inflation-1</vt:lpstr>
      <vt:lpstr>inflation-2</vt:lpstr>
      <vt:lpstr>index to exhibits</vt:lpstr>
      <vt:lpstr>index to exhibits-1</vt:lpstr>
      <vt:lpstr>index to consolidated fina</vt:lpstr>
      <vt:lpstr>consolidated balance sheets</vt:lpstr>
      <vt:lpstr>income</vt:lpstr>
      <vt:lpstr>comprehensive income</vt:lpstr>
      <vt:lpstr>stockholders equity</vt:lpstr>
      <vt:lpstr>cash flows</vt:lpstr>
      <vt:lpstr>tabular dollars in thousan</vt:lpstr>
      <vt:lpstr>tabular dollars in thousan-1</vt:lpstr>
      <vt:lpstr>tabular dollars in thousan-2</vt:lpstr>
      <vt:lpstr>4 leases</vt:lpstr>
      <vt:lpstr>4 leases-1</vt:lpstr>
      <vt:lpstr>notes to consolidated fina</vt:lpstr>
      <vt:lpstr>notes to consolidated fina-1</vt:lpstr>
      <vt:lpstr>notes to consolidated fina-2</vt:lpstr>
      <vt:lpstr>5 investments</vt:lpstr>
      <vt:lpstr>5 investments-1</vt:lpstr>
      <vt:lpstr>5 investments-2</vt:lpstr>
      <vt:lpstr>notes to consolidated fina-3</vt:lpstr>
      <vt:lpstr>7  derivative instruments</vt:lpstr>
      <vt:lpstr>7  derivative instruments -1</vt:lpstr>
      <vt:lpstr>7  derivative instruments -2</vt:lpstr>
      <vt:lpstr>8  inventories</vt:lpstr>
      <vt:lpstr>9 property and equipment net</vt:lpstr>
      <vt:lpstr>10 goodwill and other inta</vt:lpstr>
      <vt:lpstr>10 goodwill and other inta-1</vt:lpstr>
      <vt:lpstr>10 goodwill and other inta-2</vt:lpstr>
      <vt:lpstr>notes to consolidated fina-4</vt:lpstr>
      <vt:lpstr>12 debt</vt:lpstr>
      <vt:lpstr>13 commitments and conting</vt:lpstr>
      <vt:lpstr>14 accumulated other compr</vt:lpstr>
      <vt:lpstr>tabular dollars in thousan-3</vt:lpstr>
      <vt:lpstr>notes to consolidated fina-5</vt:lpstr>
      <vt:lpstr>notes to consolidated fina-6</vt:lpstr>
      <vt:lpstr>notes to consolidated fina-7</vt:lpstr>
      <vt:lpstr>tabular dollars in thousan-4</vt:lpstr>
      <vt:lpstr>17 income taxes</vt:lpstr>
      <vt:lpstr>notes to consolidated fina-8</vt:lpstr>
      <vt:lpstr>notes to consolidated fina-9</vt:lpstr>
      <vt:lpstr>notes to consolidated fina-10</vt:lpstr>
      <vt:lpstr>notes to consolidated fina-11</vt:lpstr>
      <vt:lpstr>18 earnings per share</vt:lpstr>
      <vt:lpstr>notes to consolidated fina-12</vt:lpstr>
      <vt:lpstr>notes to consolidated fina-13</vt:lpstr>
      <vt:lpstr>notes to consolidated fina-14</vt:lpstr>
      <vt:lpstr>notes to consolidated fina-15</vt:lpstr>
      <vt:lpstr>notes to consolidated fina-16</vt:lpstr>
      <vt:lpstr>schedule ii valuation and</vt:lpstr>
      <vt:lpstr>schedule ii valuation and -1</vt:lpstr>
      <vt:lpstr>schedule ii valuation and -2</vt:lpstr>
      <vt:lpstr>schedule ii valuation and -3</vt:lpstr>
      <vt:lpstr>schedule ii valuation and -4</vt:lpstr>
      <vt:lpstr>schedule ii valuation and -5</vt:lpstr>
      <vt:lpstr>schedule ii valuation and -6</vt:lpstr>
      <vt:lpstr>schedule ii valuation and -7</vt:lpstr>
      <vt:lpstr>schedule ii valuation and -8</vt:lpstr>
      <vt:lpstr>schedule ii valuation and -9</vt:lpstr>
      <vt:lpstr>schedule ii valuation and -10</vt:lpstr>
      <vt:lpstr>schedule ii valuation and -11</vt:lpstr>
      <vt:lpstr>schedule ii valuation and -12</vt:lpstr>
      <vt:lpstr>schedule ii valuation and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DeChesare</dc:creator>
  <cp:lastModifiedBy>Brian DeChesare</cp:lastModifiedBy>
  <cp:revision>0</cp:revision>
  <cp:lastPrinted>1601-01-01T00:00:00Z</cp:lastPrinted>
  <dcterms:created xsi:type="dcterms:W3CDTF">2025-02-28T22:26:40Z</dcterms:created>
  <dcterms:modified xsi:type="dcterms:W3CDTF">2025-06-18T12:56:44Z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ies>
</file>